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320" tabRatio="983" activeTab="7"/>
  </bookViews>
  <sheets>
    <sheet name="1-2 1997-98 д." sheetId="1" r:id="rId1"/>
    <sheet name="3-5 1988-1996 д." sheetId="2" r:id="rId2"/>
    <sheet name="6-9 1978-1987 ж." sheetId="3" r:id="rId3"/>
    <sheet name="10-13 1968-77 ж." sheetId="4" r:id="rId4"/>
    <sheet name="14-51, 155-156 1999-2000 юн." sheetId="5" r:id="rId5"/>
    <sheet name="52-96, 157-158 2001-02 юн." sheetId="6" r:id="rId6"/>
    <sheet name="97-135 1958-1967 м." sheetId="9" r:id="rId7"/>
    <sheet name="136-153 1948-1957 м." sheetId="10" r:id="rId8"/>
  </sheets>
  <definedNames>
    <definedName name="_xlnm._FilterDatabase" localSheetId="3" hidden="1">'10-13 1968-77 ж.'!$A$4:$H$4</definedName>
    <definedName name="_xlnm._FilterDatabase" localSheetId="0" hidden="1">'1-2 1997-98 д.'!$A$4:$J$4</definedName>
    <definedName name="_xlnm._FilterDatabase" localSheetId="7" hidden="1">'136-153 1948-1957 м.'!$A$4:$H$4</definedName>
    <definedName name="_xlnm._FilterDatabase" localSheetId="4" hidden="1">'14-51, 155-156 1999-2000 юн.'!$A$4:$H$4</definedName>
    <definedName name="_xlnm._FilterDatabase" localSheetId="1" hidden="1">'3-5 1988-1996 д.'!$A$4:$H$4</definedName>
    <definedName name="_xlnm._FilterDatabase" localSheetId="5" hidden="1">'52-96, 157-158 2001-02 юн.'!$A$4:$H$4</definedName>
    <definedName name="_xlnm._FilterDatabase" localSheetId="2" hidden="1">'6-9 1978-1987 ж.'!$A$4:$H$4</definedName>
    <definedName name="_xlnm._FilterDatabase" localSheetId="6" hidden="1">'97-135 1958-1967 м.'!$A$4:$H$4</definedName>
  </definedNames>
  <calcPr calcId="145621"/>
</workbook>
</file>

<file path=xl/calcChain.xml><?xml version="1.0" encoding="utf-8"?>
<calcChain xmlns="http://schemas.openxmlformats.org/spreadsheetml/2006/main">
  <c r="I7" i="10" l="1"/>
  <c r="I8" i="10"/>
  <c r="I9" i="10"/>
  <c r="I10" i="10"/>
  <c r="I11" i="10"/>
  <c r="I12" i="10"/>
  <c r="I13" i="10"/>
  <c r="I14" i="10"/>
  <c r="I15" i="10"/>
  <c r="I16" i="10"/>
  <c r="I17" i="10"/>
  <c r="I6" i="10"/>
  <c r="H7" i="10"/>
  <c r="H8" i="10"/>
  <c r="H9" i="10"/>
  <c r="H10" i="10"/>
  <c r="H11" i="10"/>
  <c r="H12" i="10"/>
  <c r="H13" i="10"/>
  <c r="H14" i="10"/>
  <c r="H15" i="10"/>
  <c r="H16" i="10"/>
  <c r="H17" i="10"/>
  <c r="H6" i="10"/>
  <c r="H5" i="10"/>
  <c r="H6" i="9"/>
  <c r="H5" i="9"/>
  <c r="I6" i="9" s="1"/>
  <c r="H7" i="9"/>
  <c r="H8" i="9"/>
  <c r="I8" i="9" s="1"/>
  <c r="H9" i="9"/>
  <c r="H10" i="9"/>
  <c r="I10" i="9" s="1"/>
  <c r="H11" i="9"/>
  <c r="H12" i="9"/>
  <c r="I12" i="9" s="1"/>
  <c r="H13" i="9"/>
  <c r="H14" i="9"/>
  <c r="I14" i="9" s="1"/>
  <c r="H15" i="9"/>
  <c r="H16" i="9"/>
  <c r="I16" i="9" s="1"/>
  <c r="H17" i="9"/>
  <c r="H18" i="9"/>
  <c r="I18" i="9" s="1"/>
  <c r="H19" i="9"/>
  <c r="H20" i="9"/>
  <c r="I20" i="9" s="1"/>
  <c r="H21" i="9"/>
  <c r="H22" i="9"/>
  <c r="I22" i="9" s="1"/>
  <c r="H23" i="9"/>
  <c r="H24" i="9"/>
  <c r="I24" i="9" s="1"/>
  <c r="H25" i="9"/>
  <c r="H26" i="9"/>
  <c r="I26" i="9" s="1"/>
  <c r="H27" i="9"/>
  <c r="H28" i="9"/>
  <c r="I28" i="9" s="1"/>
  <c r="H29" i="9"/>
  <c r="H30" i="9"/>
  <c r="I30" i="9" s="1"/>
  <c r="H31" i="9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6" i="6"/>
  <c r="I6" i="6" s="1"/>
  <c r="H5" i="6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6" i="5"/>
  <c r="I6" i="5" s="1"/>
  <c r="H5" i="5"/>
  <c r="I6" i="4"/>
  <c r="H6" i="4"/>
  <c r="H5" i="4"/>
  <c r="I7" i="3"/>
  <c r="I8" i="3"/>
  <c r="I6" i="3"/>
  <c r="H7" i="3"/>
  <c r="H8" i="3"/>
  <c r="H6" i="3"/>
  <c r="H5" i="3"/>
  <c r="H5" i="2"/>
  <c r="I6" i="1"/>
  <c r="I31" i="9" l="1"/>
  <c r="I29" i="9"/>
  <c r="I27" i="9"/>
  <c r="I25" i="9"/>
  <c r="I23" i="9"/>
  <c r="I21" i="9"/>
  <c r="I19" i="9"/>
  <c r="I17" i="9"/>
  <c r="I15" i="9"/>
  <c r="I13" i="9"/>
  <c r="I11" i="9"/>
  <c r="I9" i="9"/>
  <c r="I7" i="9"/>
  <c r="I31" i="5"/>
  <c r="I29" i="5"/>
  <c r="I27" i="5"/>
  <c r="I25" i="5"/>
  <c r="I23" i="5"/>
  <c r="I21" i="5"/>
  <c r="I19" i="5"/>
  <c r="I17" i="5"/>
  <c r="I15" i="5"/>
  <c r="I13" i="5"/>
  <c r="I11" i="5"/>
  <c r="I9" i="5"/>
  <c r="I7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H6" i="1"/>
  <c r="H5" i="1"/>
</calcChain>
</file>

<file path=xl/sharedStrings.xml><?xml version="1.0" encoding="utf-8"?>
<sst xmlns="http://schemas.openxmlformats.org/spreadsheetml/2006/main" count="660" uniqueCount="248">
  <si>
    <t>ФИО участника</t>
  </si>
  <si>
    <t>Год рождения</t>
  </si>
  <si>
    <t>Город</t>
  </si>
  <si>
    <t>Организация</t>
  </si>
  <si>
    <t>Березники</t>
  </si>
  <si>
    <t>Ависма</t>
  </si>
  <si>
    <t>ДОУ №6</t>
  </si>
  <si>
    <t>Соловьев Павел</t>
  </si>
  <si>
    <t>Стартовый номер (синий)</t>
  </si>
  <si>
    <t>Сода-Хлорат</t>
  </si>
  <si>
    <t>БСЗ</t>
  </si>
  <si>
    <t>1-ОФПС</t>
  </si>
  <si>
    <t>Пермь</t>
  </si>
  <si>
    <t>ИП</t>
  </si>
  <si>
    <t>Боковиков Юрий</t>
  </si>
  <si>
    <t>Евсин Дмитрий</t>
  </si>
  <si>
    <t>Ершов Сергей</t>
  </si>
  <si>
    <t>БШСУ</t>
  </si>
  <si>
    <t>Соликамск</t>
  </si>
  <si>
    <t>Усолье</t>
  </si>
  <si>
    <t>СДЮСШОР "Старт"</t>
  </si>
  <si>
    <t>Дистанция 20 км, девушки 1997-1998 г.р.</t>
  </si>
  <si>
    <t>Дистанция 20 км, девушки 1988-1996 г.р.</t>
  </si>
  <si>
    <t>Дистанция 20 км, женщины 1978-1987 г.р.</t>
  </si>
  <si>
    <t>Дистанция 20 км, женщины 1968-1977 г.р.</t>
  </si>
  <si>
    <t>Дистанция 20 км, юноши 1999-2000 г.р.</t>
  </si>
  <si>
    <t>Дистанция 20 км, юноши 2001-2002 г.р.</t>
  </si>
  <si>
    <t>Дистанция 20 км, мужчины 1958-1967 г.р.</t>
  </si>
  <si>
    <t>Дистанция 20 км, мужчины 1948-1957 г.р.</t>
  </si>
  <si>
    <t>Тупица Владимир</t>
  </si>
  <si>
    <t>Горшков Валерий</t>
  </si>
  <si>
    <t>Соловьева Марина</t>
  </si>
  <si>
    <t>БУРтехнология</t>
  </si>
  <si>
    <t>Журавлева Ольга</t>
  </si>
  <si>
    <t>Глотова Наталья</t>
  </si>
  <si>
    <t>Баева Инна</t>
  </si>
  <si>
    <t>Азот</t>
  </si>
  <si>
    <t>Попов Василий</t>
  </si>
  <si>
    <t>Колычев Александр</t>
  </si>
  <si>
    <t>Пенсионер</t>
  </si>
  <si>
    <t>Петухов Николай</t>
  </si>
  <si>
    <t>Уралкалий-Ремонт</t>
  </si>
  <si>
    <t>Шаймарданов Ильяс</t>
  </si>
  <si>
    <t>Треногин Владимир</t>
  </si>
  <si>
    <t>Дерендяев Олег</t>
  </si>
  <si>
    <t>Петухов Александр</t>
  </si>
  <si>
    <t>Тудвасев Александр</t>
  </si>
  <si>
    <t>Динамо</t>
  </si>
  <si>
    <t>Рясин Сергей</t>
  </si>
  <si>
    <t>Щемелев Леонид</t>
  </si>
  <si>
    <t>Рудыкин Константин</t>
  </si>
  <si>
    <t>УХТ</t>
  </si>
  <si>
    <t>Гладких Артем</t>
  </si>
  <si>
    <t>КЦФКиЗ</t>
  </si>
  <si>
    <t>ВК</t>
  </si>
  <si>
    <t>Епанешников Даниил</t>
  </si>
  <si>
    <t xml:space="preserve">СДЮСШОР  </t>
  </si>
  <si>
    <t>Шишкин Андрей</t>
  </si>
  <si>
    <t>Латыпова Юлия</t>
  </si>
  <si>
    <t>Казаков Виталий </t>
  </si>
  <si>
    <t>МЧС</t>
  </si>
  <si>
    <t>Конаков Николай</t>
  </si>
  <si>
    <t>ООО "Депо"</t>
  </si>
  <si>
    <t>Кокшаров Юрий</t>
  </si>
  <si>
    <t xml:space="preserve">Уралкалий </t>
  </si>
  <si>
    <t>Шаламов Михаил</t>
  </si>
  <si>
    <t xml:space="preserve">Ябурова Алена </t>
  </si>
  <si>
    <t xml:space="preserve">Трошева Светлана </t>
  </si>
  <si>
    <t>Янчуркина Мария</t>
  </si>
  <si>
    <t>Епишева Ольга</t>
  </si>
  <si>
    <t>ДЮСШ "Старт"</t>
  </si>
  <si>
    <t>Магель Никита</t>
  </si>
  <si>
    <t xml:space="preserve">Белкин Павел </t>
  </si>
  <si>
    <t xml:space="preserve">Лучников Вадим </t>
  </si>
  <si>
    <t>Сылва</t>
  </si>
  <si>
    <t xml:space="preserve">Полуянов Денис </t>
  </si>
  <si>
    <t>Кудымкарский район</t>
  </si>
  <si>
    <t>ДЮСШ Кудымкарского района</t>
  </si>
  <si>
    <t>Курмоярцев Сергей</t>
  </si>
  <si>
    <t>Красновишерск</t>
  </si>
  <si>
    <t>Вишера-стар</t>
  </si>
  <si>
    <t>Зырянов Влад</t>
  </si>
  <si>
    <t>Антипин Анатолий</t>
  </si>
  <si>
    <t>Цыпуштанов Денис</t>
  </si>
  <si>
    <t xml:space="preserve">Пантелеев Егор </t>
  </si>
  <si>
    <t xml:space="preserve">Ябуров Даниил </t>
  </si>
  <si>
    <t xml:space="preserve">Киселёв Леонид </t>
  </si>
  <si>
    <t>Пономарев Иван</t>
  </si>
  <si>
    <t>Ильиных Дима</t>
  </si>
  <si>
    <t>Вишера-Стар</t>
  </si>
  <si>
    <t>Митраков Дима</t>
  </si>
  <si>
    <t>Черепанов Макар</t>
  </si>
  <si>
    <t>Паршаков Стас</t>
  </si>
  <si>
    <t>Гилёв Максим</t>
  </si>
  <si>
    <t>Будин Владимир</t>
  </si>
  <si>
    <t xml:space="preserve">Губаха </t>
  </si>
  <si>
    <t>Метафракс</t>
  </si>
  <si>
    <t>Козырев Александр</t>
  </si>
  <si>
    <t>Поздеев Александр</t>
  </si>
  <si>
    <t>Загидуллин Геннадий</t>
  </si>
  <si>
    <t>Кияк Андрей</t>
  </si>
  <si>
    <t xml:space="preserve">Герасин Александр </t>
  </si>
  <si>
    <t xml:space="preserve">Бартули Сергей </t>
  </si>
  <si>
    <t>Пеньковский Андрей</t>
  </si>
  <si>
    <t>Стройлиния</t>
  </si>
  <si>
    <t>Некрасов Евгений</t>
  </si>
  <si>
    <t xml:space="preserve">Лесников Андрей </t>
  </si>
  <si>
    <t xml:space="preserve">Ильиных Андрей </t>
  </si>
  <si>
    <t>Зидин Григорий</t>
  </si>
  <si>
    <t>Губаха</t>
  </si>
  <si>
    <t>Недайборщ Сергей</t>
  </si>
  <si>
    <t>Хомутов Алексей</t>
  </si>
  <si>
    <t>Шумкин Иван</t>
  </si>
  <si>
    <t>Кодренко Александр</t>
  </si>
  <si>
    <t>Пономарев Виктор</t>
  </si>
  <si>
    <t>Сафин Рустэм</t>
  </si>
  <si>
    <t xml:space="preserve">Черников Александр </t>
  </si>
  <si>
    <t>Лалакин Кирилл</t>
  </si>
  <si>
    <t>Лалакин Виталий</t>
  </si>
  <si>
    <t>Чердынь</t>
  </si>
  <si>
    <t>МАУ ДО «Чердынский ЦДО», КЛБ «Семигорье»</t>
  </si>
  <si>
    <t>Собянин Евгений</t>
  </si>
  <si>
    <t>Шалимов Георгий</t>
  </si>
  <si>
    <t>Карцев Алексей</t>
  </si>
  <si>
    <t>Александровский район</t>
  </si>
  <si>
    <t xml:space="preserve">Маямсин Алексей </t>
  </si>
  <si>
    <t xml:space="preserve">Бадин Даниил </t>
  </si>
  <si>
    <t>Ветошкин Михаил</t>
  </si>
  <si>
    <t>Кизел</t>
  </si>
  <si>
    <t>МБУ ДО ДЮСШ</t>
  </si>
  <si>
    <t>Брыков Артем</t>
  </si>
  <si>
    <t>Плясунов Леонид</t>
  </si>
  <si>
    <t>Васильев Владислав</t>
  </si>
  <si>
    <t>Мезенцев Сергей</t>
  </si>
  <si>
    <t>Лебедев Андрей</t>
  </si>
  <si>
    <t>Лузин Кирилл</t>
  </si>
  <si>
    <t>Савельев Валерий</t>
  </si>
  <si>
    <t>Летающий лыжник</t>
  </si>
  <si>
    <t>Добрянка</t>
  </si>
  <si>
    <t xml:space="preserve">Новоселов Николай </t>
  </si>
  <si>
    <t xml:space="preserve">Терлецкий Сергей </t>
  </si>
  <si>
    <t xml:space="preserve">Терлецкая Людмила </t>
  </si>
  <si>
    <t>Смертин Даниил</t>
  </si>
  <si>
    <t>Мельников Максим</t>
  </si>
  <si>
    <t>Сыстеров Александр</t>
  </si>
  <si>
    <t>Герасимчик Григорий</t>
  </si>
  <si>
    <t>Юксеево</t>
  </si>
  <si>
    <t>МБУ "Юксеевская СОШ"</t>
  </si>
  <si>
    <t>Мартынов Вячеслав</t>
  </si>
  <si>
    <t>Минин Евгений</t>
  </si>
  <si>
    <t>Наумкин Николай</t>
  </si>
  <si>
    <t>Заикин Анатолий</t>
  </si>
  <si>
    <t>БО ДСО</t>
  </si>
  <si>
    <t>Вшивков Михаил</t>
  </si>
  <si>
    <t>ДЮСШ "Летающий лыжник"</t>
  </si>
  <si>
    <t>Веремей Дмитрий</t>
  </si>
  <si>
    <t>Цыганков Евгений</t>
  </si>
  <si>
    <t>Соликамский район</t>
  </si>
  <si>
    <t>МБУ ДО «ДЮСШ «Синергия»</t>
  </si>
  <si>
    <t>Рыбин Евгений</t>
  </si>
  <si>
    <t xml:space="preserve">Подчезерцев Олег </t>
  </si>
  <si>
    <t xml:space="preserve">Сивцев Валерий </t>
  </si>
  <si>
    <t>Ернов Денис</t>
  </si>
  <si>
    <t>Мурашов Алексей</t>
  </si>
  <si>
    <t>Ефремов Илья</t>
  </si>
  <si>
    <t>Фархетдинов Руслан</t>
  </si>
  <si>
    <t>Чупин Евгений</t>
  </si>
  <si>
    <t>Артамонов Владимир</t>
  </si>
  <si>
    <t>Бобров Максим</t>
  </si>
  <si>
    <t>Бурмакин Александр</t>
  </si>
  <si>
    <t>Мокрушин Никита</t>
  </si>
  <si>
    <t>Салтыков Евгений</t>
  </si>
  <si>
    <t>СДЮСШОР "Летающий лыжник"</t>
  </si>
  <si>
    <t>Метелев Кирилл</t>
  </si>
  <si>
    <t>Просвирин Андрей</t>
  </si>
  <si>
    <t>Андреев Владимир</t>
  </si>
  <si>
    <t>Гришулин Михаил</t>
  </si>
  <si>
    <t>Балков Денис</t>
  </si>
  <si>
    <t>Егель Павел</t>
  </si>
  <si>
    <t>Андриенко Ян</t>
  </si>
  <si>
    <t>Киселев Сергей</t>
  </si>
  <si>
    <t>Нестерова Татьяна</t>
  </si>
  <si>
    <t>Тукачева Татьяна</t>
  </si>
  <si>
    <t>Бабушкин Виктор</t>
  </si>
  <si>
    <t>КЛЛ</t>
  </si>
  <si>
    <t>Поспелов Алексей</t>
  </si>
  <si>
    <t xml:space="preserve">Пальцева Полина </t>
  </si>
  <si>
    <t xml:space="preserve">Валишевский Иван </t>
  </si>
  <si>
    <t xml:space="preserve">Новиков Никита </t>
  </si>
  <si>
    <t xml:space="preserve">Тимошенко Никита </t>
  </si>
  <si>
    <t xml:space="preserve">Урусов Алексей </t>
  </si>
  <si>
    <t xml:space="preserve">Поляков Дмитрий </t>
  </si>
  <si>
    <t xml:space="preserve">Петров Иван </t>
  </si>
  <si>
    <t>Кичигин Владимир</t>
  </si>
  <si>
    <t>Паршаков Вячеслав</t>
  </si>
  <si>
    <t xml:space="preserve">Поляков Константин </t>
  </si>
  <si>
    <t xml:space="preserve">Семёнов Владислав </t>
  </si>
  <si>
    <t xml:space="preserve">Дружинин Ноколай </t>
  </si>
  <si>
    <t xml:space="preserve">Федосеев Дмитрий </t>
  </si>
  <si>
    <t xml:space="preserve">Зотов Дмитрий </t>
  </si>
  <si>
    <t xml:space="preserve">Рачёв Руслан </t>
  </si>
  <si>
    <t xml:space="preserve">Криктунов Андрей </t>
  </si>
  <si>
    <t>Мальцев Константин</t>
  </si>
  <si>
    <t>МБУ ДО СДЮСШОР</t>
  </si>
  <si>
    <t>Антипин Максим</t>
  </si>
  <si>
    <t>Гужев Сергей</t>
  </si>
  <si>
    <t>Сидоров Даниил</t>
  </si>
  <si>
    <t>Чеснов Максим</t>
  </si>
  <si>
    <t>Плотников Тимофей</t>
  </si>
  <si>
    <t>Волчик Дмитрий</t>
  </si>
  <si>
    <t>ПРОО «ФСК «ВЕЛОСФЕРА»</t>
  </si>
  <si>
    <t>Полазна</t>
  </si>
  <si>
    <t>Петров Игорь</t>
  </si>
  <si>
    <t>Ромашов Яков</t>
  </si>
  <si>
    <t>Добрянская ДЮСШ</t>
  </si>
  <si>
    <t>Плюснин Владимир</t>
  </si>
  <si>
    <t>Латышев Савелий</t>
  </si>
  <si>
    <t>СШЮСШОР "Старт"</t>
  </si>
  <si>
    <t>Никитин Никита</t>
  </si>
  <si>
    <t xml:space="preserve">Копелов Андрей </t>
  </si>
  <si>
    <t>Тимашев Алексей</t>
  </si>
  <si>
    <t>Кузьмин Владислав</t>
  </si>
  <si>
    <t>Финишный протокол XXXVIII Праздника лыжного спорта,                                                                                                                     посвященного памяти С.И. Крылова</t>
  </si>
  <si>
    <t>Пермский край, г.Березники, л.к.Новожилово</t>
  </si>
  <si>
    <t>Время прохождения дистанции</t>
  </si>
  <si>
    <t>Отставание от лидера</t>
  </si>
  <si>
    <t>Место</t>
  </si>
  <si>
    <t>Погода</t>
  </si>
  <si>
    <t>Снег</t>
  </si>
  <si>
    <t>Темпратура воздуха</t>
  </si>
  <si>
    <t>Состояние трассы</t>
  </si>
  <si>
    <t>Пасмурная</t>
  </si>
  <si>
    <t>Плотный</t>
  </si>
  <si>
    <t>Хорошее</t>
  </si>
  <si>
    <t>Главный судья</t>
  </si>
  <si>
    <t>Буторин Е.Б.</t>
  </si>
  <si>
    <t>Главный секретарь</t>
  </si>
  <si>
    <t>Логинова Е.А.</t>
  </si>
  <si>
    <t>Пальшин Максим</t>
  </si>
  <si>
    <t>Кочево</t>
  </si>
  <si>
    <t>МБУ ДО ЦДО</t>
  </si>
  <si>
    <t>Котяшев Евгений</t>
  </si>
  <si>
    <t>не фин.</t>
  </si>
  <si>
    <t>не старт.</t>
  </si>
  <si>
    <t>Время старта</t>
  </si>
  <si>
    <t>Итоговое время</t>
  </si>
  <si>
    <t>не финиш.</t>
  </si>
  <si>
    <t>не старт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</si>
</sst>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1" xfId="0" applyNumberForma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2" fillId="0" borderId="1" xfId="0" applyFont="1" applyBorder="1"/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"/>
  <sheetViews>
    <sheetView workbookViewId="0">
      <selection activeCell="A2" sqref="A2:J6"/>
    </sheetView>
  </sheetViews>
  <sheetFormatPr defaultRowHeight="15" x14ac:dyDescent="0.25"/>
  <cols>
    <col min="1" max="1" width="12.28515625" customWidth="1"/>
    <col min="2" max="2" width="22.42578125" customWidth="1"/>
    <col min="3" max="3" width="9.85546875" customWidth="1"/>
    <col min="4" max="4" width="14.85546875" customWidth="1"/>
    <col min="5" max="5" width="29.42578125" customWidth="1"/>
    <col min="6" max="6" width="12.85546875" customWidth="1"/>
    <col min="7" max="7" width="13" customWidth="1"/>
    <col min="8" max="8" width="12.7109375" customWidth="1"/>
    <col min="9" max="9" width="14.42578125" customWidth="1"/>
  </cols>
  <sheetData>
    <row r="1" spans="1:10" s="28" customFormat="1" ht="51.75" customHeight="1" x14ac:dyDescent="0.25">
      <c r="A1" s="72" t="s">
        <v>222</v>
      </c>
      <c r="B1" s="73"/>
      <c r="C1" s="73"/>
      <c r="D1" s="73"/>
      <c r="E1" s="73"/>
      <c r="F1" s="73"/>
      <c r="G1" s="73"/>
      <c r="H1" s="73"/>
      <c r="I1" s="73"/>
    </row>
    <row r="2" spans="1:10" s="28" customFormat="1" ht="23.25" customHeight="1" x14ac:dyDescent="0.25">
      <c r="C2" s="29" t="s">
        <v>21</v>
      </c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5"/>
      <c r="G3" s="46" t="s">
        <v>223</v>
      </c>
      <c r="H3" s="46"/>
      <c r="I3" s="45"/>
    </row>
    <row r="4" spans="1:10" s="13" customFormat="1" ht="43.5" customHeight="1" x14ac:dyDescent="0.25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244</v>
      </c>
      <c r="G4" s="12" t="s">
        <v>224</v>
      </c>
      <c r="H4" s="12" t="s">
        <v>245</v>
      </c>
      <c r="I4" s="12" t="s">
        <v>225</v>
      </c>
      <c r="J4" s="47" t="s">
        <v>226</v>
      </c>
    </row>
    <row r="5" spans="1:10" s="15" customFormat="1" ht="19.5" customHeight="1" x14ac:dyDescent="0.25">
      <c r="A5" s="30">
        <v>1</v>
      </c>
      <c r="B5" s="14" t="s">
        <v>66</v>
      </c>
      <c r="C5" s="14">
        <v>1998</v>
      </c>
      <c r="D5" s="14" t="s">
        <v>18</v>
      </c>
      <c r="E5" s="14"/>
      <c r="F5" s="59">
        <v>2.4305555555555556E-2</v>
      </c>
      <c r="G5" s="48">
        <v>7.9097222222222222E-2</v>
      </c>
      <c r="H5" s="48">
        <f>G5-F5</f>
        <v>5.4791666666666669E-2</v>
      </c>
      <c r="I5" s="48">
        <v>0</v>
      </c>
      <c r="J5" s="58">
        <v>1</v>
      </c>
    </row>
    <row r="6" spans="1:10" s="15" customFormat="1" ht="19.5" customHeight="1" x14ac:dyDescent="0.25">
      <c r="A6" s="30">
        <v>2</v>
      </c>
      <c r="B6" s="14" t="s">
        <v>186</v>
      </c>
      <c r="C6" s="14">
        <v>1998</v>
      </c>
      <c r="D6" s="14" t="s">
        <v>4</v>
      </c>
      <c r="E6" s="14" t="s">
        <v>154</v>
      </c>
      <c r="F6" s="59">
        <v>2.4305555555555556E-2</v>
      </c>
      <c r="G6" s="48">
        <v>8.1076388888888892E-2</v>
      </c>
      <c r="H6" s="48">
        <f>G6-F6</f>
        <v>5.677083333333334E-2</v>
      </c>
      <c r="I6" s="48">
        <f>H6-H5</f>
        <v>1.9791666666666707E-3</v>
      </c>
      <c r="J6" s="58">
        <v>2</v>
      </c>
    </row>
  </sheetData>
  <autoFilter ref="A4:J4">
    <sortState ref="A5:I6">
      <sortCondition ref="G4"/>
    </sortState>
  </autoFilter>
  <mergeCells count="1">
    <mergeCell ref="A1:I1"/>
  </mergeCells>
  <pageMargins left="0.7" right="0.7" top="0.75" bottom="0.75" header="0.3" footer="0.3"/>
  <pageSetup paperSize="9" scale="5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"/>
  <sheetViews>
    <sheetView workbookViewId="0">
      <selection activeCell="A2" sqref="A2:I5"/>
    </sheetView>
  </sheetViews>
  <sheetFormatPr defaultRowHeight="15" x14ac:dyDescent="0.25"/>
  <cols>
    <col min="1" max="1" width="11" style="1" customWidth="1"/>
    <col min="2" max="2" width="24.5703125" style="1" customWidth="1"/>
    <col min="3" max="3" width="9.28515625" style="1" customWidth="1"/>
    <col min="4" max="4" width="14.5703125" style="1" customWidth="1"/>
    <col min="5" max="5" width="34.42578125" style="1" customWidth="1"/>
    <col min="6" max="7" width="17" style="1" customWidth="1"/>
    <col min="8" max="8" width="13.7109375" style="1" customWidth="1"/>
  </cols>
  <sheetData>
    <row r="1" spans="1:9" s="31" customFormat="1" ht="44.25" customHeight="1" x14ac:dyDescent="0.3">
      <c r="A1" s="72" t="s">
        <v>222</v>
      </c>
      <c r="B1" s="73"/>
      <c r="C1" s="73"/>
      <c r="D1" s="73"/>
      <c r="E1" s="73"/>
      <c r="F1" s="73"/>
      <c r="G1" s="73"/>
      <c r="H1" s="73"/>
    </row>
    <row r="2" spans="1:9" s="31" customFormat="1" ht="20.25" x14ac:dyDescent="0.3">
      <c r="A2" s="32"/>
      <c r="B2" s="32"/>
      <c r="C2" s="32" t="s">
        <v>22</v>
      </c>
      <c r="D2" s="32"/>
      <c r="E2" s="32"/>
      <c r="F2" s="32"/>
      <c r="G2" s="32"/>
      <c r="H2" s="32"/>
    </row>
    <row r="3" spans="1:9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6"/>
      <c r="H3" s="45"/>
    </row>
    <row r="4" spans="1:9" s="13" customFormat="1" ht="40.5" customHeight="1" x14ac:dyDescent="0.25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244</v>
      </c>
      <c r="G4" s="12" t="s">
        <v>224</v>
      </c>
      <c r="H4" s="12" t="s">
        <v>245</v>
      </c>
      <c r="I4" s="47" t="s">
        <v>226</v>
      </c>
    </row>
    <row r="5" spans="1:9" s="18" customFormat="1" ht="18.75" customHeight="1" x14ac:dyDescent="0.25">
      <c r="A5" s="30">
        <v>5</v>
      </c>
      <c r="B5" s="14" t="s">
        <v>181</v>
      </c>
      <c r="C5" s="14">
        <v>1992</v>
      </c>
      <c r="D5" s="14" t="s">
        <v>12</v>
      </c>
      <c r="E5" s="14" t="s">
        <v>172</v>
      </c>
      <c r="F5" s="62">
        <v>2.4305555555555556E-2</v>
      </c>
      <c r="G5" s="48">
        <v>6.8321759259259263E-2</v>
      </c>
      <c r="H5" s="48">
        <f>G5-F5</f>
        <v>4.401620370370371E-2</v>
      </c>
      <c r="I5" s="57">
        <v>1</v>
      </c>
    </row>
    <row r="6" spans="1:9" s="18" customFormat="1" ht="18.75" customHeight="1" x14ac:dyDescent="0.25">
      <c r="A6" s="30">
        <v>3</v>
      </c>
      <c r="B6" s="14" t="s">
        <v>58</v>
      </c>
      <c r="C6" s="14">
        <v>1992</v>
      </c>
      <c r="D6" s="14" t="s">
        <v>4</v>
      </c>
      <c r="E6" s="14"/>
      <c r="F6" s="62">
        <v>2.4305555555555556E-2</v>
      </c>
      <c r="G6" s="48" t="s">
        <v>242</v>
      </c>
      <c r="H6" s="48"/>
      <c r="I6" s="49"/>
    </row>
    <row r="7" spans="1:9" s="18" customFormat="1" ht="18.75" customHeight="1" x14ac:dyDescent="0.25">
      <c r="A7" s="30">
        <v>4</v>
      </c>
      <c r="B7" s="14" t="s">
        <v>67</v>
      </c>
      <c r="C7" s="14">
        <v>1995</v>
      </c>
      <c r="D7" s="14" t="s">
        <v>18</v>
      </c>
      <c r="E7" s="14"/>
      <c r="F7" s="62">
        <v>2.4305555555555601E-2</v>
      </c>
      <c r="G7" s="48" t="s">
        <v>242</v>
      </c>
      <c r="H7" s="48"/>
      <c r="I7" s="49"/>
    </row>
    <row r="8" spans="1:9" ht="15.75" x14ac:dyDescent="0.25">
      <c r="A8" s="9"/>
      <c r="B8" s="9"/>
      <c r="C8" s="9"/>
      <c r="D8" s="9"/>
      <c r="E8" s="9"/>
      <c r="F8" s="9"/>
      <c r="G8" s="9"/>
      <c r="H8" s="9"/>
    </row>
    <row r="9" spans="1:9" s="55" customFormat="1" x14ac:dyDescent="0.25">
      <c r="A9" s="53"/>
      <c r="B9" s="54" t="s">
        <v>227</v>
      </c>
      <c r="C9" s="54" t="s">
        <v>228</v>
      </c>
      <c r="D9" s="54"/>
      <c r="E9" s="54" t="s">
        <v>229</v>
      </c>
      <c r="F9" s="54" t="s">
        <v>230</v>
      </c>
      <c r="G9" s="60"/>
      <c r="H9" s="53"/>
    </row>
    <row r="10" spans="1:9" x14ac:dyDescent="0.25">
      <c r="B10" s="52" t="s">
        <v>231</v>
      </c>
      <c r="C10" s="52" t="s">
        <v>232</v>
      </c>
      <c r="D10" s="52"/>
      <c r="E10" s="52">
        <v>-5</v>
      </c>
      <c r="F10" s="52" t="s">
        <v>233</v>
      </c>
      <c r="G10" s="61"/>
    </row>
    <row r="12" spans="1:9" x14ac:dyDescent="0.25">
      <c r="A12" s="56" t="s">
        <v>234</v>
      </c>
      <c r="C12" s="1" t="s">
        <v>235</v>
      </c>
      <c r="E12" s="56" t="s">
        <v>236</v>
      </c>
      <c r="H12" t="s">
        <v>237</v>
      </c>
    </row>
  </sheetData>
  <autoFilter ref="A4:H4">
    <sortState ref="A5:H7">
      <sortCondition ref="F4"/>
    </sortState>
  </autoFilter>
  <mergeCells count="1">
    <mergeCell ref="A1:H1"/>
  </mergeCells>
  <pageMargins left="0.7" right="0.7" top="0.75" bottom="0.75" header="0.3" footer="0.3"/>
  <pageSetup paperSize="9" scale="6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"/>
  <sheetViews>
    <sheetView workbookViewId="0">
      <selection activeCell="A2" sqref="A2:J7"/>
    </sheetView>
  </sheetViews>
  <sheetFormatPr defaultRowHeight="15" x14ac:dyDescent="0.25"/>
  <cols>
    <col min="1" max="1" width="11.28515625" customWidth="1"/>
    <col min="2" max="2" width="22.85546875" customWidth="1"/>
    <col min="3" max="3" width="11.5703125" customWidth="1"/>
    <col min="4" max="4" width="13.28515625" customWidth="1"/>
    <col min="5" max="5" width="34.85546875" customWidth="1"/>
    <col min="6" max="6" width="17.42578125" customWidth="1"/>
    <col min="7" max="7" width="13.28515625" customWidth="1"/>
    <col min="8" max="8" width="12.42578125" customWidth="1"/>
    <col min="9" max="9" width="12.28515625" customWidth="1"/>
  </cols>
  <sheetData>
    <row r="1" spans="1:10" s="33" customFormat="1" ht="39.75" customHeight="1" x14ac:dyDescent="0.25">
      <c r="A1" s="72" t="s">
        <v>222</v>
      </c>
      <c r="B1" s="73"/>
      <c r="C1" s="73"/>
      <c r="D1" s="73"/>
      <c r="E1" s="73"/>
      <c r="F1" s="73"/>
      <c r="G1" s="73"/>
    </row>
    <row r="2" spans="1:10" s="33" customFormat="1" ht="21" x14ac:dyDescent="0.25">
      <c r="A2" s="34"/>
      <c r="B2" s="34"/>
      <c r="C2" s="35" t="s">
        <v>23</v>
      </c>
      <c r="D2" s="34"/>
      <c r="E2" s="34"/>
      <c r="F2" s="34"/>
      <c r="G2" s="34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19" customFormat="1" ht="48.75" customHeight="1" x14ac:dyDescent="0.2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244</v>
      </c>
      <c r="G4" s="12" t="s">
        <v>224</v>
      </c>
      <c r="H4" s="12" t="s">
        <v>245</v>
      </c>
      <c r="I4" s="12" t="s">
        <v>225</v>
      </c>
      <c r="J4" s="47" t="s">
        <v>226</v>
      </c>
    </row>
    <row r="5" spans="1:10" s="17" customFormat="1" ht="21" customHeight="1" x14ac:dyDescent="0.25">
      <c r="A5" s="36">
        <v>7</v>
      </c>
      <c r="B5" s="14" t="s">
        <v>68</v>
      </c>
      <c r="C5" s="14">
        <v>1981</v>
      </c>
      <c r="D5" s="14" t="s">
        <v>4</v>
      </c>
      <c r="E5" s="14" t="s">
        <v>5</v>
      </c>
      <c r="F5" s="65">
        <v>2.4305555555555556E-2</v>
      </c>
      <c r="G5" s="48">
        <v>7.4004629629629629E-2</v>
      </c>
      <c r="H5" s="50">
        <f>G5-F5</f>
        <v>4.9699074074074076E-2</v>
      </c>
      <c r="I5" s="65">
        <v>0</v>
      </c>
      <c r="J5" s="66">
        <v>1</v>
      </c>
    </row>
    <row r="6" spans="1:10" s="17" customFormat="1" ht="21" customHeight="1" x14ac:dyDescent="0.25">
      <c r="A6" s="36">
        <v>8</v>
      </c>
      <c r="B6" s="14" t="s">
        <v>69</v>
      </c>
      <c r="C6" s="14">
        <v>1981</v>
      </c>
      <c r="D6" s="14" t="s">
        <v>18</v>
      </c>
      <c r="E6" s="14" t="s">
        <v>70</v>
      </c>
      <c r="F6" s="65">
        <v>2.4305555555555556E-2</v>
      </c>
      <c r="G6" s="48">
        <v>7.7048611111111109E-2</v>
      </c>
      <c r="H6" s="50">
        <f>G6-F6</f>
        <v>5.2743055555555557E-2</v>
      </c>
      <c r="I6" s="50">
        <f>H6-$H$5</f>
        <v>3.0439814814814808E-3</v>
      </c>
      <c r="J6" s="66">
        <v>2</v>
      </c>
    </row>
    <row r="7" spans="1:10" s="17" customFormat="1" ht="21" customHeight="1" x14ac:dyDescent="0.25">
      <c r="A7" s="36">
        <v>9</v>
      </c>
      <c r="B7" s="14" t="s">
        <v>182</v>
      </c>
      <c r="C7" s="14">
        <v>1980</v>
      </c>
      <c r="D7" s="14" t="s">
        <v>12</v>
      </c>
      <c r="E7" s="14" t="s">
        <v>172</v>
      </c>
      <c r="F7" s="65">
        <v>2.4305555555555601E-2</v>
      </c>
      <c r="G7" s="48">
        <v>7.885416666666667E-2</v>
      </c>
      <c r="H7" s="50">
        <f>G7-F7</f>
        <v>5.4548611111111069E-2</v>
      </c>
      <c r="I7" s="50">
        <f t="shared" ref="I7:I8" si="0">H7-$H$5</f>
        <v>4.8495370370369925E-3</v>
      </c>
      <c r="J7" s="66">
        <v>3</v>
      </c>
    </row>
    <row r="8" spans="1:10" s="17" customFormat="1" ht="21" customHeight="1" x14ac:dyDescent="0.25">
      <c r="A8" s="36">
        <v>6</v>
      </c>
      <c r="B8" s="14" t="s">
        <v>35</v>
      </c>
      <c r="C8" s="20">
        <v>1979</v>
      </c>
      <c r="D8" s="14" t="s">
        <v>4</v>
      </c>
      <c r="E8" s="14" t="s">
        <v>36</v>
      </c>
      <c r="F8" s="65">
        <v>2.4305555555555601E-2</v>
      </c>
      <c r="G8" s="48">
        <v>8.1481481481481488E-2</v>
      </c>
      <c r="H8" s="50">
        <f>G8-F8</f>
        <v>5.7175925925925887E-2</v>
      </c>
      <c r="I8" s="50">
        <f t="shared" si="0"/>
        <v>7.4768518518518109E-3</v>
      </c>
      <c r="J8" s="16">
        <v>4</v>
      </c>
    </row>
    <row r="9" spans="1:10" x14ac:dyDescent="0.25">
      <c r="A9" s="1"/>
      <c r="B9" s="1"/>
      <c r="C9" s="1"/>
      <c r="D9" s="1"/>
      <c r="E9" s="1"/>
      <c r="F9" s="1"/>
      <c r="G9" s="1"/>
    </row>
    <row r="10" spans="1:10" s="55" customFormat="1" x14ac:dyDescent="0.25">
      <c r="A10" s="53"/>
      <c r="B10" s="54" t="s">
        <v>227</v>
      </c>
      <c r="C10" s="54" t="s">
        <v>228</v>
      </c>
      <c r="D10" s="54"/>
      <c r="E10" s="54" t="s">
        <v>229</v>
      </c>
      <c r="F10" s="54" t="s">
        <v>230</v>
      </c>
      <c r="G10" s="53"/>
    </row>
    <row r="11" spans="1:10" x14ac:dyDescent="0.25">
      <c r="A11" s="1"/>
      <c r="B11" s="52" t="s">
        <v>231</v>
      </c>
      <c r="C11" s="52" t="s">
        <v>232</v>
      </c>
      <c r="D11" s="52"/>
      <c r="E11" s="52">
        <v>-5</v>
      </c>
      <c r="F11" s="52" t="s">
        <v>233</v>
      </c>
      <c r="G11" s="1"/>
    </row>
    <row r="12" spans="1:10" x14ac:dyDescent="0.25">
      <c r="A12" s="1"/>
      <c r="B12" s="1"/>
      <c r="C12" s="1"/>
      <c r="D12" s="1"/>
      <c r="E12" s="1"/>
      <c r="F12" s="1"/>
      <c r="G12" s="1"/>
    </row>
    <row r="13" spans="1:10" x14ac:dyDescent="0.25">
      <c r="A13" s="56" t="s">
        <v>234</v>
      </c>
      <c r="B13" s="1"/>
      <c r="C13" s="1" t="s">
        <v>235</v>
      </c>
      <c r="D13" s="1"/>
      <c r="E13" s="56" t="s">
        <v>236</v>
      </c>
      <c r="F13" s="1"/>
      <c r="G13" t="s">
        <v>237</v>
      </c>
    </row>
  </sheetData>
  <autoFilter ref="A4:H4">
    <sortState ref="A5:H8">
      <sortCondition ref="F4"/>
    </sortState>
  </autoFilter>
  <mergeCells count="1">
    <mergeCell ref="A1:G1"/>
  </mergeCells>
  <pageMargins left="0.7" right="0.7" top="0.75" bottom="0.75" header="0.3" footer="0.3"/>
  <pageSetup paperSize="9" scale="6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"/>
  <sheetViews>
    <sheetView workbookViewId="0">
      <selection activeCell="A2" sqref="A2:J6"/>
    </sheetView>
  </sheetViews>
  <sheetFormatPr defaultRowHeight="15" x14ac:dyDescent="0.25"/>
  <cols>
    <col min="1" max="1" width="12.140625" customWidth="1"/>
    <col min="2" max="2" width="24.28515625" customWidth="1"/>
    <col min="3" max="3" width="11.5703125" customWidth="1"/>
    <col min="4" max="4" width="16.28515625" customWidth="1"/>
    <col min="5" max="5" width="21" customWidth="1"/>
    <col min="6" max="6" width="18.5703125" customWidth="1"/>
    <col min="7" max="7" width="13.7109375" customWidth="1"/>
    <col min="8" max="8" width="12" customWidth="1"/>
    <col min="9" max="9" width="11.7109375" customWidth="1"/>
  </cols>
  <sheetData>
    <row r="1" spans="1:10" s="33" customFormat="1" ht="47.25" customHeight="1" x14ac:dyDescent="0.25">
      <c r="A1" s="72" t="s">
        <v>222</v>
      </c>
      <c r="B1" s="73"/>
      <c r="C1" s="73"/>
      <c r="D1" s="73"/>
      <c r="E1" s="73"/>
      <c r="F1" s="73"/>
      <c r="G1" s="73"/>
    </row>
    <row r="2" spans="1:10" s="37" customFormat="1" ht="27" customHeight="1" x14ac:dyDescent="0.35">
      <c r="A2" s="31"/>
      <c r="B2" s="31"/>
      <c r="C2" s="31" t="s">
        <v>24</v>
      </c>
      <c r="D2" s="31"/>
      <c r="E2" s="31"/>
      <c r="F2" s="31"/>
      <c r="G2" s="31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10" customFormat="1" ht="51" customHeight="1" x14ac:dyDescent="0.2">
      <c r="A4" s="8" t="s">
        <v>8</v>
      </c>
      <c r="B4" s="8" t="s">
        <v>0</v>
      </c>
      <c r="C4" s="8" t="s">
        <v>1</v>
      </c>
      <c r="D4" s="8" t="s">
        <v>2</v>
      </c>
      <c r="E4" s="8" t="s">
        <v>3</v>
      </c>
      <c r="F4" s="12" t="s">
        <v>244</v>
      </c>
      <c r="G4" s="12" t="s">
        <v>224</v>
      </c>
      <c r="H4" s="12" t="s">
        <v>245</v>
      </c>
      <c r="I4" s="12" t="s">
        <v>225</v>
      </c>
      <c r="J4" s="47" t="s">
        <v>226</v>
      </c>
    </row>
    <row r="5" spans="1:10" s="18" customFormat="1" ht="21" customHeight="1" x14ac:dyDescent="0.25">
      <c r="A5" s="36">
        <v>11</v>
      </c>
      <c r="B5" s="14" t="s">
        <v>33</v>
      </c>
      <c r="C5" s="20">
        <v>1973</v>
      </c>
      <c r="D5" s="14" t="s">
        <v>4</v>
      </c>
      <c r="E5" s="14" t="s">
        <v>5</v>
      </c>
      <c r="F5" s="65">
        <v>2.4305555555555556E-2</v>
      </c>
      <c r="G5" s="48">
        <v>7.6550925925925925E-2</v>
      </c>
      <c r="H5" s="64">
        <f>G5-F5</f>
        <v>5.2245370370370373E-2</v>
      </c>
      <c r="I5" s="63">
        <v>0</v>
      </c>
      <c r="J5" s="67">
        <v>1</v>
      </c>
    </row>
    <row r="6" spans="1:10" s="18" customFormat="1" ht="21" customHeight="1" x14ac:dyDescent="0.25">
      <c r="A6" s="36">
        <v>12</v>
      </c>
      <c r="B6" s="14" t="s">
        <v>34</v>
      </c>
      <c r="C6" s="20">
        <v>1973</v>
      </c>
      <c r="D6" s="14" t="s">
        <v>4</v>
      </c>
      <c r="E6" s="14" t="s">
        <v>6</v>
      </c>
      <c r="F6" s="65">
        <v>2.4305555555555556E-2</v>
      </c>
      <c r="G6" s="48">
        <v>8.0046296296296296E-2</v>
      </c>
      <c r="H6" s="64">
        <f>G6-F6</f>
        <v>5.5740740740740743E-2</v>
      </c>
      <c r="I6" s="64">
        <f>H6-H5</f>
        <v>3.4953703703703709E-3</v>
      </c>
      <c r="J6" s="67">
        <v>2</v>
      </c>
    </row>
    <row r="7" spans="1:10" s="18" customFormat="1" ht="21" customHeight="1" x14ac:dyDescent="0.25">
      <c r="A7" s="36">
        <v>10</v>
      </c>
      <c r="B7" s="14" t="s">
        <v>31</v>
      </c>
      <c r="C7" s="20">
        <v>1971</v>
      </c>
      <c r="D7" s="14" t="s">
        <v>19</v>
      </c>
      <c r="E7" s="14" t="s">
        <v>32</v>
      </c>
      <c r="F7" s="48" t="s">
        <v>243</v>
      </c>
      <c r="G7" s="49"/>
      <c r="H7" s="22"/>
      <c r="I7" s="22"/>
      <c r="J7" s="22"/>
    </row>
    <row r="8" spans="1:10" s="18" customFormat="1" ht="21" customHeight="1" x14ac:dyDescent="0.25">
      <c r="A8" s="36">
        <v>13</v>
      </c>
      <c r="B8" s="14" t="s">
        <v>141</v>
      </c>
      <c r="C8" s="14">
        <v>1975</v>
      </c>
      <c r="D8" s="14" t="s">
        <v>138</v>
      </c>
      <c r="E8" s="14"/>
      <c r="F8" s="48" t="s">
        <v>243</v>
      </c>
      <c r="G8" s="49"/>
      <c r="H8" s="22"/>
      <c r="I8" s="22"/>
      <c r="J8" s="22"/>
    </row>
    <row r="10" spans="1:10" s="55" customFormat="1" x14ac:dyDescent="0.25">
      <c r="A10" s="53"/>
      <c r="B10" s="54" t="s">
        <v>227</v>
      </c>
      <c r="C10" s="54" t="s">
        <v>228</v>
      </c>
      <c r="D10" s="54"/>
      <c r="E10" s="54" t="s">
        <v>229</v>
      </c>
      <c r="F10" s="54" t="s">
        <v>230</v>
      </c>
      <c r="G10" s="53"/>
    </row>
    <row r="11" spans="1:10" x14ac:dyDescent="0.25">
      <c r="A11" s="1"/>
      <c r="B11" s="52" t="s">
        <v>231</v>
      </c>
      <c r="C11" s="52" t="s">
        <v>232</v>
      </c>
      <c r="D11" s="52"/>
      <c r="E11" s="52">
        <v>-5</v>
      </c>
      <c r="F11" s="52" t="s">
        <v>233</v>
      </c>
      <c r="G11" s="1"/>
    </row>
    <row r="12" spans="1:10" x14ac:dyDescent="0.25">
      <c r="A12" s="1"/>
      <c r="B12" s="1"/>
      <c r="C12" s="1"/>
      <c r="D12" s="1"/>
      <c r="E12" s="1"/>
      <c r="F12" s="1"/>
      <c r="G12" s="1"/>
    </row>
    <row r="13" spans="1:10" x14ac:dyDescent="0.25">
      <c r="A13" s="56" t="s">
        <v>234</v>
      </c>
      <c r="B13" s="1"/>
      <c r="C13" s="1" t="s">
        <v>235</v>
      </c>
      <c r="D13" s="1"/>
      <c r="E13" s="56" t="s">
        <v>236</v>
      </c>
      <c r="F13" s="1"/>
      <c r="G13" t="s">
        <v>237</v>
      </c>
    </row>
  </sheetData>
  <autoFilter ref="A4:H4">
    <sortState ref="A5:H8">
      <sortCondition ref="F4"/>
    </sortState>
  </autoFilter>
  <mergeCells count="1">
    <mergeCell ref="A1:G1"/>
  </mergeCells>
  <pageMargins left="0.7" right="0.7" top="0.75" bottom="0.75" header="0.3" footer="0.3"/>
  <pageSetup paperSize="9" scale="6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9"/>
  <sheetViews>
    <sheetView workbookViewId="0">
      <selection activeCell="A2" sqref="A2:J7"/>
    </sheetView>
  </sheetViews>
  <sheetFormatPr defaultRowHeight="15" x14ac:dyDescent="0.25"/>
  <cols>
    <col min="1" max="1" width="11.140625" style="2" customWidth="1"/>
    <col min="2" max="2" width="25.7109375" style="40" customWidth="1"/>
    <col min="3" max="3" width="9.42578125" style="2" customWidth="1"/>
    <col min="4" max="4" width="22" style="2" customWidth="1"/>
    <col min="5" max="5" width="34" style="2" customWidth="1"/>
    <col min="6" max="6" width="17.5703125" style="2" customWidth="1"/>
    <col min="7" max="7" width="13.7109375" style="2" customWidth="1"/>
    <col min="8" max="8" width="11.5703125" customWidth="1"/>
    <col min="9" max="9" width="12.5703125" customWidth="1"/>
  </cols>
  <sheetData>
    <row r="1" spans="1:10" s="38" customFormat="1" ht="51" customHeight="1" x14ac:dyDescent="0.35">
      <c r="A1" s="72" t="s">
        <v>222</v>
      </c>
      <c r="B1" s="73"/>
      <c r="C1" s="73"/>
      <c r="D1" s="73"/>
      <c r="E1" s="73"/>
      <c r="F1" s="73"/>
      <c r="G1" s="73"/>
    </row>
    <row r="2" spans="1:10" s="38" customFormat="1" ht="21" x14ac:dyDescent="0.35">
      <c r="A2" s="41"/>
      <c r="B2" s="34"/>
      <c r="C2" s="31" t="s">
        <v>25</v>
      </c>
      <c r="D2" s="41"/>
      <c r="E2" s="41"/>
      <c r="F2" s="41"/>
      <c r="G2" s="41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10" customFormat="1" ht="47.25" x14ac:dyDescent="0.2">
      <c r="A4" s="8" t="s">
        <v>8</v>
      </c>
      <c r="B4" s="8" t="s">
        <v>0</v>
      </c>
      <c r="C4" s="8" t="s">
        <v>1</v>
      </c>
      <c r="D4" s="8" t="s">
        <v>2</v>
      </c>
      <c r="E4" s="8" t="s">
        <v>3</v>
      </c>
      <c r="F4" s="14" t="s">
        <v>244</v>
      </c>
      <c r="G4" s="14" t="s">
        <v>224</v>
      </c>
      <c r="H4" s="14" t="s">
        <v>245</v>
      </c>
      <c r="I4" s="14" t="s">
        <v>225</v>
      </c>
      <c r="J4" s="16" t="s">
        <v>226</v>
      </c>
    </row>
    <row r="5" spans="1:10" s="18" customFormat="1" ht="20.25" customHeight="1" x14ac:dyDescent="0.25">
      <c r="A5" s="39">
        <v>23</v>
      </c>
      <c r="B5" s="16" t="s">
        <v>117</v>
      </c>
      <c r="C5" s="16">
        <v>1999</v>
      </c>
      <c r="D5" s="16" t="s">
        <v>109</v>
      </c>
      <c r="E5" s="16"/>
      <c r="F5" s="65">
        <v>2.4305555555555556E-2</v>
      </c>
      <c r="G5" s="50">
        <v>6.3622685185185185E-2</v>
      </c>
      <c r="H5" s="50">
        <f>G5-F5</f>
        <v>3.9317129629629632E-2</v>
      </c>
      <c r="I5" s="65">
        <v>0</v>
      </c>
      <c r="J5" s="66">
        <v>1</v>
      </c>
    </row>
    <row r="6" spans="1:10" s="18" customFormat="1" ht="20.25" customHeight="1" x14ac:dyDescent="0.25">
      <c r="A6" s="39">
        <v>16</v>
      </c>
      <c r="B6" s="14" t="s">
        <v>73</v>
      </c>
      <c r="C6" s="14">
        <v>2000</v>
      </c>
      <c r="D6" s="14" t="s">
        <v>74</v>
      </c>
      <c r="E6" s="14"/>
      <c r="F6" s="65">
        <v>2.4305555555555556E-2</v>
      </c>
      <c r="G6" s="48">
        <v>6.3750000000000001E-2</v>
      </c>
      <c r="H6" s="50">
        <f>G6-F6</f>
        <v>3.9444444444444449E-2</v>
      </c>
      <c r="I6" s="50">
        <f>H6-$H$5</f>
        <v>1.2731481481481621E-4</v>
      </c>
      <c r="J6" s="66">
        <v>2</v>
      </c>
    </row>
    <row r="7" spans="1:10" s="18" customFormat="1" ht="20.25" customHeight="1" x14ac:dyDescent="0.25">
      <c r="A7" s="39">
        <v>24</v>
      </c>
      <c r="B7" s="16" t="s">
        <v>118</v>
      </c>
      <c r="C7" s="16">
        <v>2000</v>
      </c>
      <c r="D7" s="16" t="s">
        <v>109</v>
      </c>
      <c r="E7" s="16"/>
      <c r="F7" s="65">
        <v>2.4305555555555601E-2</v>
      </c>
      <c r="G7" s="50">
        <v>6.4236111111111105E-2</v>
      </c>
      <c r="H7" s="50">
        <f t="shared" ref="H7:H32" si="0">G7-F7</f>
        <v>3.9930555555555504E-2</v>
      </c>
      <c r="I7" s="50">
        <f t="shared" ref="I7:I32" si="1">H7-$H$5</f>
        <v>6.1342592592587147E-4</v>
      </c>
      <c r="J7" s="66">
        <v>3</v>
      </c>
    </row>
    <row r="8" spans="1:10" s="18" customFormat="1" ht="20.25" customHeight="1" x14ac:dyDescent="0.25">
      <c r="A8" s="39">
        <v>48</v>
      </c>
      <c r="B8" s="6" t="s">
        <v>204</v>
      </c>
      <c r="C8" s="6">
        <v>2000</v>
      </c>
      <c r="D8" s="6" t="s">
        <v>18</v>
      </c>
      <c r="E8" s="6" t="s">
        <v>203</v>
      </c>
      <c r="F8" s="65">
        <v>2.4305555555555601E-2</v>
      </c>
      <c r="G8" s="51">
        <v>6.4259259259259252E-2</v>
      </c>
      <c r="H8" s="50">
        <f t="shared" si="0"/>
        <v>3.9953703703703651E-2</v>
      </c>
      <c r="I8" s="50">
        <f t="shared" si="1"/>
        <v>6.3657407407401861E-4</v>
      </c>
      <c r="J8" s="16">
        <v>4</v>
      </c>
    </row>
    <row r="9" spans="1:10" s="18" customFormat="1" ht="20.25" customHeight="1" x14ac:dyDescent="0.25">
      <c r="A9" s="39">
        <v>17</v>
      </c>
      <c r="B9" s="14" t="s">
        <v>75</v>
      </c>
      <c r="C9" s="14">
        <v>2000</v>
      </c>
      <c r="D9" s="14" t="s">
        <v>76</v>
      </c>
      <c r="E9" s="14" t="s">
        <v>77</v>
      </c>
      <c r="F9" s="65">
        <v>2.4305555555555601E-2</v>
      </c>
      <c r="G9" s="48">
        <v>6.5740740740740738E-2</v>
      </c>
      <c r="H9" s="50">
        <f t="shared" si="0"/>
        <v>4.1435185185185137E-2</v>
      </c>
      <c r="I9" s="50">
        <f t="shared" si="1"/>
        <v>2.118055555555505E-3</v>
      </c>
      <c r="J9" s="16">
        <v>5</v>
      </c>
    </row>
    <row r="10" spans="1:10" s="18" customFormat="1" ht="20.25" customHeight="1" x14ac:dyDescent="0.25">
      <c r="A10" s="39">
        <v>44</v>
      </c>
      <c r="B10" s="16" t="s">
        <v>177</v>
      </c>
      <c r="C10" s="16">
        <v>1999</v>
      </c>
      <c r="D10" s="16" t="s">
        <v>12</v>
      </c>
      <c r="E10" s="16" t="s">
        <v>172</v>
      </c>
      <c r="F10" s="65">
        <v>2.4305555555555601E-2</v>
      </c>
      <c r="G10" s="50">
        <v>6.5763888888888886E-2</v>
      </c>
      <c r="H10" s="50">
        <f t="shared" si="0"/>
        <v>4.1458333333333285E-2</v>
      </c>
      <c r="I10" s="50">
        <f t="shared" si="1"/>
        <v>2.1412037037036522E-3</v>
      </c>
      <c r="J10" s="16">
        <v>6</v>
      </c>
    </row>
    <row r="11" spans="1:10" s="18" customFormat="1" ht="20.25" customHeight="1" x14ac:dyDescent="0.25">
      <c r="A11" s="39">
        <v>156</v>
      </c>
      <c r="B11" s="6" t="s">
        <v>219</v>
      </c>
      <c r="C11" s="5">
        <v>1999</v>
      </c>
      <c r="D11" s="5" t="s">
        <v>19</v>
      </c>
      <c r="E11" s="5" t="s">
        <v>217</v>
      </c>
      <c r="F11" s="65">
        <v>2.4305555555555601E-2</v>
      </c>
      <c r="G11" s="51">
        <v>6.6087962962962959E-2</v>
      </c>
      <c r="H11" s="50">
        <f t="shared" si="0"/>
        <v>4.1782407407407358E-2</v>
      </c>
      <c r="I11" s="50">
        <f t="shared" si="1"/>
        <v>2.465277777777726E-3</v>
      </c>
      <c r="J11" s="16">
        <v>7</v>
      </c>
    </row>
    <row r="12" spans="1:10" s="18" customFormat="1" ht="20.25" customHeight="1" x14ac:dyDescent="0.25">
      <c r="A12" s="39">
        <v>15</v>
      </c>
      <c r="B12" s="14" t="s">
        <v>72</v>
      </c>
      <c r="C12" s="14">
        <v>2000</v>
      </c>
      <c r="D12" s="14" t="s">
        <v>18</v>
      </c>
      <c r="E12" s="14"/>
      <c r="F12" s="65">
        <v>2.4305555555555601E-2</v>
      </c>
      <c r="G12" s="48">
        <v>6.6898148148148151E-2</v>
      </c>
      <c r="H12" s="50">
        <f t="shared" si="0"/>
        <v>4.259259259259255E-2</v>
      </c>
      <c r="I12" s="50">
        <f t="shared" si="1"/>
        <v>3.2754629629629176E-3</v>
      </c>
      <c r="J12" s="16">
        <v>8</v>
      </c>
    </row>
    <row r="13" spans="1:10" s="18" customFormat="1" ht="20.25" customHeight="1" x14ac:dyDescent="0.25">
      <c r="A13" s="39">
        <v>47</v>
      </c>
      <c r="B13" s="16" t="s">
        <v>180</v>
      </c>
      <c r="C13" s="16">
        <v>1999</v>
      </c>
      <c r="D13" s="16" t="s">
        <v>12</v>
      </c>
      <c r="E13" s="16" t="s">
        <v>172</v>
      </c>
      <c r="F13" s="65">
        <v>2.4305555555555601E-2</v>
      </c>
      <c r="G13" s="50">
        <v>6.7060185185185181E-2</v>
      </c>
      <c r="H13" s="50">
        <f t="shared" si="0"/>
        <v>4.275462962962958E-2</v>
      </c>
      <c r="I13" s="50">
        <f t="shared" si="1"/>
        <v>3.4374999999999475E-3</v>
      </c>
      <c r="J13" s="16">
        <v>9</v>
      </c>
    </row>
    <row r="14" spans="1:10" s="18" customFormat="1" ht="20.25" customHeight="1" x14ac:dyDescent="0.25">
      <c r="A14" s="39">
        <v>26</v>
      </c>
      <c r="B14" s="16" t="s">
        <v>131</v>
      </c>
      <c r="C14" s="16">
        <v>2000</v>
      </c>
      <c r="D14" s="16" t="s">
        <v>128</v>
      </c>
      <c r="E14" s="16" t="s">
        <v>129</v>
      </c>
      <c r="F14" s="65">
        <v>2.4305555555555601E-2</v>
      </c>
      <c r="G14" s="50">
        <v>6.7766203703703703E-2</v>
      </c>
      <c r="H14" s="50">
        <f t="shared" si="0"/>
        <v>4.3460648148148102E-2</v>
      </c>
      <c r="I14" s="50">
        <f t="shared" si="1"/>
        <v>4.14351851851847E-3</v>
      </c>
      <c r="J14" s="16">
        <v>10</v>
      </c>
    </row>
    <row r="15" spans="1:10" s="18" customFormat="1" ht="20.25" customHeight="1" x14ac:dyDescent="0.25">
      <c r="A15" s="39">
        <v>14</v>
      </c>
      <c r="B15" s="14" t="s">
        <v>71</v>
      </c>
      <c r="C15" s="14">
        <v>2000</v>
      </c>
      <c r="D15" s="14" t="s">
        <v>18</v>
      </c>
      <c r="E15" s="14"/>
      <c r="F15" s="65">
        <v>2.4305555555555601E-2</v>
      </c>
      <c r="G15" s="48">
        <v>6.7962962962962961E-2</v>
      </c>
      <c r="H15" s="50">
        <f t="shared" si="0"/>
        <v>4.365740740740736E-2</v>
      </c>
      <c r="I15" s="50">
        <f t="shared" si="1"/>
        <v>4.3402777777777277E-3</v>
      </c>
      <c r="J15" s="16">
        <v>11</v>
      </c>
    </row>
    <row r="16" spans="1:10" s="18" customFormat="1" ht="20.25" customHeight="1" x14ac:dyDescent="0.25">
      <c r="A16" s="39">
        <v>36</v>
      </c>
      <c r="B16" s="16" t="s">
        <v>166</v>
      </c>
      <c r="C16" s="16">
        <v>1999</v>
      </c>
      <c r="D16" s="16" t="s">
        <v>4</v>
      </c>
      <c r="E16" s="16" t="s">
        <v>154</v>
      </c>
      <c r="F16" s="65">
        <v>2.4305555555555601E-2</v>
      </c>
      <c r="G16" s="50">
        <v>6.895833333333333E-2</v>
      </c>
      <c r="H16" s="50">
        <f t="shared" si="0"/>
        <v>4.4652777777777729E-2</v>
      </c>
      <c r="I16" s="50">
        <f t="shared" si="1"/>
        <v>5.3356481481480963E-3</v>
      </c>
      <c r="J16" s="16">
        <v>12</v>
      </c>
    </row>
    <row r="17" spans="1:10" s="18" customFormat="1" ht="20.25" customHeight="1" x14ac:dyDescent="0.25">
      <c r="A17" s="39">
        <v>29</v>
      </c>
      <c r="B17" s="16" t="s">
        <v>148</v>
      </c>
      <c r="C17" s="16">
        <v>2000</v>
      </c>
      <c r="D17" s="16" t="s">
        <v>146</v>
      </c>
      <c r="E17" s="16" t="s">
        <v>147</v>
      </c>
      <c r="F17" s="65">
        <v>2.4305555555555601E-2</v>
      </c>
      <c r="G17" s="50">
        <v>7.0162037037037037E-2</v>
      </c>
      <c r="H17" s="50">
        <f t="shared" si="0"/>
        <v>4.5856481481481436E-2</v>
      </c>
      <c r="I17" s="50">
        <f t="shared" si="1"/>
        <v>6.5393518518518032E-3</v>
      </c>
      <c r="J17" s="16">
        <v>13</v>
      </c>
    </row>
    <row r="18" spans="1:10" s="18" customFormat="1" ht="20.25" customHeight="1" x14ac:dyDescent="0.25">
      <c r="A18" s="39">
        <v>25</v>
      </c>
      <c r="B18" s="16" t="s">
        <v>127</v>
      </c>
      <c r="C18" s="16">
        <v>1999</v>
      </c>
      <c r="D18" s="16" t="s">
        <v>128</v>
      </c>
      <c r="E18" s="16" t="s">
        <v>129</v>
      </c>
      <c r="F18" s="65">
        <v>2.4305555555555601E-2</v>
      </c>
      <c r="G18" s="50">
        <v>7.0787037037037037E-2</v>
      </c>
      <c r="H18" s="50">
        <f t="shared" si="0"/>
        <v>4.6481481481481436E-2</v>
      </c>
      <c r="I18" s="50">
        <f t="shared" si="1"/>
        <v>7.1643518518518037E-3</v>
      </c>
      <c r="J18" s="16">
        <v>14</v>
      </c>
    </row>
    <row r="19" spans="1:10" s="18" customFormat="1" ht="20.25" customHeight="1" x14ac:dyDescent="0.25">
      <c r="A19" s="39">
        <v>37</v>
      </c>
      <c r="B19" s="16" t="s">
        <v>167</v>
      </c>
      <c r="C19" s="16">
        <v>1999</v>
      </c>
      <c r="D19" s="16" t="s">
        <v>4</v>
      </c>
      <c r="E19" s="16" t="s">
        <v>154</v>
      </c>
      <c r="F19" s="65">
        <v>2.4305555555555601E-2</v>
      </c>
      <c r="G19" s="50">
        <v>7.0949074074074067E-2</v>
      </c>
      <c r="H19" s="50">
        <f t="shared" si="0"/>
        <v>4.6643518518518466E-2</v>
      </c>
      <c r="I19" s="50">
        <f t="shared" si="1"/>
        <v>7.3263888888888337E-3</v>
      </c>
      <c r="J19" s="16">
        <v>15</v>
      </c>
    </row>
    <row r="20" spans="1:10" s="18" customFormat="1" ht="20.25" customHeight="1" x14ac:dyDescent="0.25">
      <c r="A20" s="39">
        <v>43</v>
      </c>
      <c r="B20" s="16" t="s">
        <v>176</v>
      </c>
      <c r="C20" s="16">
        <v>2000</v>
      </c>
      <c r="D20" s="16" t="s">
        <v>12</v>
      </c>
      <c r="E20" s="16" t="s">
        <v>172</v>
      </c>
      <c r="F20" s="65">
        <v>2.4305555555555601E-2</v>
      </c>
      <c r="G20" s="50">
        <v>7.2094907407407413E-2</v>
      </c>
      <c r="H20" s="50">
        <f t="shared" si="0"/>
        <v>4.7789351851851812E-2</v>
      </c>
      <c r="I20" s="50">
        <f t="shared" si="1"/>
        <v>8.4722222222221796E-3</v>
      </c>
      <c r="J20" s="16">
        <v>16</v>
      </c>
    </row>
    <row r="21" spans="1:10" s="18" customFormat="1" ht="20.25" customHeight="1" x14ac:dyDescent="0.25">
      <c r="A21" s="39">
        <v>30</v>
      </c>
      <c r="B21" s="16" t="s">
        <v>192</v>
      </c>
      <c r="C21" s="16">
        <v>1999</v>
      </c>
      <c r="D21" s="16" t="s">
        <v>4</v>
      </c>
      <c r="E21" s="16" t="s">
        <v>154</v>
      </c>
      <c r="F21" s="65">
        <v>2.4305555555555601E-2</v>
      </c>
      <c r="G21" s="50">
        <v>7.2384259259259259E-2</v>
      </c>
      <c r="H21" s="50">
        <f t="shared" si="0"/>
        <v>4.8078703703703658E-2</v>
      </c>
      <c r="I21" s="50">
        <f t="shared" si="1"/>
        <v>8.7615740740740258E-3</v>
      </c>
      <c r="J21" s="16">
        <v>17</v>
      </c>
    </row>
    <row r="22" spans="1:10" s="18" customFormat="1" ht="20.25" customHeight="1" x14ac:dyDescent="0.25">
      <c r="A22" s="39">
        <v>27</v>
      </c>
      <c r="B22" s="16" t="s">
        <v>130</v>
      </c>
      <c r="C22" s="16">
        <v>2000</v>
      </c>
      <c r="D22" s="16" t="s">
        <v>128</v>
      </c>
      <c r="E22" s="16" t="s">
        <v>129</v>
      </c>
      <c r="F22" s="65">
        <v>2.4305555555555601E-2</v>
      </c>
      <c r="G22" s="50">
        <v>7.3506944444444444E-2</v>
      </c>
      <c r="H22" s="50">
        <f t="shared" si="0"/>
        <v>4.9201388888888843E-2</v>
      </c>
      <c r="I22" s="50">
        <f t="shared" si="1"/>
        <v>9.8842592592592107E-3</v>
      </c>
      <c r="J22" s="16">
        <v>18</v>
      </c>
    </row>
    <row r="23" spans="1:10" s="18" customFormat="1" ht="20.25" customHeight="1" x14ac:dyDescent="0.25">
      <c r="A23" s="39">
        <v>155</v>
      </c>
      <c r="B23" s="6" t="s">
        <v>218</v>
      </c>
      <c r="C23" s="5">
        <v>1999</v>
      </c>
      <c r="D23" s="5" t="s">
        <v>19</v>
      </c>
      <c r="E23" s="5" t="s">
        <v>217</v>
      </c>
      <c r="F23" s="65">
        <v>2.4305555555555601E-2</v>
      </c>
      <c r="G23" s="51">
        <v>7.3541666666666672E-2</v>
      </c>
      <c r="H23" s="50">
        <f t="shared" si="0"/>
        <v>4.9236111111111071E-2</v>
      </c>
      <c r="I23" s="50">
        <f t="shared" si="1"/>
        <v>9.9189814814814384E-3</v>
      </c>
      <c r="J23" s="16">
        <v>19</v>
      </c>
    </row>
    <row r="24" spans="1:10" s="18" customFormat="1" ht="20.25" customHeight="1" x14ac:dyDescent="0.25">
      <c r="A24" s="39">
        <v>20</v>
      </c>
      <c r="B24" s="16" t="s">
        <v>193</v>
      </c>
      <c r="C24" s="16">
        <v>2000</v>
      </c>
      <c r="D24" s="14" t="s">
        <v>79</v>
      </c>
      <c r="E24" s="14" t="s">
        <v>80</v>
      </c>
      <c r="F24" s="65">
        <v>2.4305555555555601E-2</v>
      </c>
      <c r="G24" s="50">
        <v>7.362268518518518E-2</v>
      </c>
      <c r="H24" s="50">
        <f t="shared" si="0"/>
        <v>4.9317129629629579E-2</v>
      </c>
      <c r="I24" s="50">
        <f t="shared" si="1"/>
        <v>9.9999999999999464E-3</v>
      </c>
      <c r="J24" s="16">
        <v>20</v>
      </c>
    </row>
    <row r="25" spans="1:10" s="18" customFormat="1" ht="20.25" customHeight="1" x14ac:dyDescent="0.25">
      <c r="A25" s="39">
        <v>45</v>
      </c>
      <c r="B25" s="16" t="s">
        <v>178</v>
      </c>
      <c r="C25" s="16">
        <v>2000</v>
      </c>
      <c r="D25" s="16" t="s">
        <v>12</v>
      </c>
      <c r="E25" s="16" t="s">
        <v>172</v>
      </c>
      <c r="F25" s="65">
        <v>2.4305555555555601E-2</v>
      </c>
      <c r="G25" s="50">
        <v>7.4166666666666659E-2</v>
      </c>
      <c r="H25" s="50">
        <f t="shared" si="0"/>
        <v>4.9861111111111057E-2</v>
      </c>
      <c r="I25" s="50">
        <f t="shared" si="1"/>
        <v>1.0543981481481425E-2</v>
      </c>
      <c r="J25" s="16">
        <v>21</v>
      </c>
    </row>
    <row r="26" spans="1:10" s="18" customFormat="1" ht="20.25" customHeight="1" x14ac:dyDescent="0.25">
      <c r="A26" s="39">
        <v>28</v>
      </c>
      <c r="B26" s="16" t="s">
        <v>132</v>
      </c>
      <c r="C26" s="16">
        <v>2000</v>
      </c>
      <c r="D26" s="16" t="s">
        <v>128</v>
      </c>
      <c r="E26" s="16" t="s">
        <v>129</v>
      </c>
      <c r="F26" s="65">
        <v>2.4305555555555601E-2</v>
      </c>
      <c r="G26" s="50">
        <v>7.4988425925925931E-2</v>
      </c>
      <c r="H26" s="50">
        <f t="shared" si="0"/>
        <v>5.068287037037033E-2</v>
      </c>
      <c r="I26" s="50">
        <f t="shared" si="1"/>
        <v>1.1365740740740697E-2</v>
      </c>
      <c r="J26" s="16">
        <v>22</v>
      </c>
    </row>
    <row r="27" spans="1:10" s="18" customFormat="1" ht="20.25" customHeight="1" x14ac:dyDescent="0.25">
      <c r="A27" s="39">
        <v>22</v>
      </c>
      <c r="B27" s="16" t="s">
        <v>116</v>
      </c>
      <c r="C27" s="16">
        <v>2000</v>
      </c>
      <c r="D27" s="16" t="s">
        <v>18</v>
      </c>
      <c r="E27" s="16"/>
      <c r="F27" s="65">
        <v>2.4305555555555601E-2</v>
      </c>
      <c r="G27" s="50">
        <v>7.5034722222222225E-2</v>
      </c>
      <c r="H27" s="50">
        <f t="shared" si="0"/>
        <v>5.0729166666666624E-2</v>
      </c>
      <c r="I27" s="50">
        <f t="shared" si="1"/>
        <v>1.1412037037036991E-2</v>
      </c>
      <c r="J27" s="16">
        <v>23</v>
      </c>
    </row>
    <row r="28" spans="1:10" s="18" customFormat="1" ht="20.25" customHeight="1" x14ac:dyDescent="0.25">
      <c r="A28" s="39">
        <v>19</v>
      </c>
      <c r="B28" s="14" t="s">
        <v>81</v>
      </c>
      <c r="C28" s="14">
        <v>1999</v>
      </c>
      <c r="D28" s="14" t="s">
        <v>79</v>
      </c>
      <c r="E28" s="14" t="s">
        <v>80</v>
      </c>
      <c r="F28" s="65">
        <v>2.4305555555555601E-2</v>
      </c>
      <c r="G28" s="48">
        <v>7.6365740740740748E-2</v>
      </c>
      <c r="H28" s="50">
        <f t="shared" si="0"/>
        <v>5.2060185185185147E-2</v>
      </c>
      <c r="I28" s="50">
        <f t="shared" si="1"/>
        <v>1.2743055555555514E-2</v>
      </c>
      <c r="J28" s="16">
        <v>24</v>
      </c>
    </row>
    <row r="29" spans="1:10" s="18" customFormat="1" ht="20.25" customHeight="1" x14ac:dyDescent="0.25">
      <c r="A29" s="39">
        <v>32</v>
      </c>
      <c r="B29" s="16" t="s">
        <v>190</v>
      </c>
      <c r="C29" s="16">
        <v>2000</v>
      </c>
      <c r="D29" s="16" t="s">
        <v>4</v>
      </c>
      <c r="E29" s="16" t="s">
        <v>154</v>
      </c>
      <c r="F29" s="65">
        <v>2.4305555555555601E-2</v>
      </c>
      <c r="G29" s="50">
        <v>7.8020833333333331E-2</v>
      </c>
      <c r="H29" s="50">
        <f t="shared" si="0"/>
        <v>5.371527777777773E-2</v>
      </c>
      <c r="I29" s="50">
        <f t="shared" si="1"/>
        <v>1.4398148148148097E-2</v>
      </c>
      <c r="J29" s="16">
        <v>25</v>
      </c>
    </row>
    <row r="30" spans="1:10" s="18" customFormat="1" ht="20.25" customHeight="1" x14ac:dyDescent="0.25">
      <c r="A30" s="39">
        <v>31</v>
      </c>
      <c r="B30" s="16" t="s">
        <v>191</v>
      </c>
      <c r="C30" s="16">
        <v>1999</v>
      </c>
      <c r="D30" s="16" t="s">
        <v>4</v>
      </c>
      <c r="E30" s="16" t="s">
        <v>154</v>
      </c>
      <c r="F30" s="65">
        <v>2.4305555555555601E-2</v>
      </c>
      <c r="G30" s="50">
        <v>7.9270833333333332E-2</v>
      </c>
      <c r="H30" s="50">
        <f t="shared" si="0"/>
        <v>5.4965277777777731E-2</v>
      </c>
      <c r="I30" s="50">
        <f t="shared" si="1"/>
        <v>1.5648148148148099E-2</v>
      </c>
      <c r="J30" s="16">
        <v>26</v>
      </c>
    </row>
    <row r="31" spans="1:10" s="18" customFormat="1" ht="20.25" customHeight="1" x14ac:dyDescent="0.25">
      <c r="A31" s="39">
        <v>38</v>
      </c>
      <c r="B31" s="16" t="s">
        <v>170</v>
      </c>
      <c r="C31" s="16">
        <v>2000</v>
      </c>
      <c r="D31" s="16" t="s">
        <v>4</v>
      </c>
      <c r="E31" s="16" t="s">
        <v>154</v>
      </c>
      <c r="F31" s="65">
        <v>2.4305555555555601E-2</v>
      </c>
      <c r="G31" s="50">
        <v>8.4166666666666667E-2</v>
      </c>
      <c r="H31" s="50">
        <f t="shared" si="0"/>
        <v>5.9861111111111066E-2</v>
      </c>
      <c r="I31" s="50">
        <f t="shared" si="1"/>
        <v>2.0543981481481434E-2</v>
      </c>
      <c r="J31" s="16">
        <v>27</v>
      </c>
    </row>
    <row r="32" spans="1:10" s="18" customFormat="1" ht="20.25" customHeight="1" x14ac:dyDescent="0.25">
      <c r="A32" s="39">
        <v>21</v>
      </c>
      <c r="B32" s="16" t="s">
        <v>82</v>
      </c>
      <c r="C32" s="16">
        <v>1999</v>
      </c>
      <c r="D32" s="14" t="s">
        <v>79</v>
      </c>
      <c r="E32" s="14" t="s">
        <v>80</v>
      </c>
      <c r="F32" s="65">
        <v>2.4305555555555601E-2</v>
      </c>
      <c r="G32" s="50">
        <v>9.1608796296296299E-2</v>
      </c>
      <c r="H32" s="50">
        <f t="shared" si="0"/>
        <v>6.7303240740740705E-2</v>
      </c>
      <c r="I32" s="50">
        <f t="shared" si="1"/>
        <v>2.7986111111111073E-2</v>
      </c>
      <c r="J32" s="16">
        <v>28</v>
      </c>
    </row>
    <row r="33" spans="1:10" s="18" customFormat="1" ht="20.25" customHeight="1" x14ac:dyDescent="0.25">
      <c r="A33" s="39">
        <v>50</v>
      </c>
      <c r="B33" s="6" t="s">
        <v>207</v>
      </c>
      <c r="C33" s="6">
        <v>2000</v>
      </c>
      <c r="D33" s="6" t="s">
        <v>18</v>
      </c>
      <c r="E33" s="6" t="s">
        <v>203</v>
      </c>
      <c r="F33" s="65">
        <v>2.4305555555555601E-2</v>
      </c>
      <c r="G33" s="51" t="s">
        <v>246</v>
      </c>
      <c r="H33" s="6"/>
      <c r="I33" s="16"/>
      <c r="J33" s="16"/>
    </row>
    <row r="34" spans="1:10" ht="20.25" customHeight="1" x14ac:dyDescent="0.25">
      <c r="A34" s="39">
        <v>49</v>
      </c>
      <c r="B34" s="6" t="s">
        <v>206</v>
      </c>
      <c r="C34" s="6">
        <v>2000</v>
      </c>
      <c r="D34" s="6" t="s">
        <v>18</v>
      </c>
      <c r="E34" s="6" t="s">
        <v>203</v>
      </c>
      <c r="F34" s="65">
        <v>2.4305555555555601E-2</v>
      </c>
      <c r="G34" s="51" t="s">
        <v>246</v>
      </c>
      <c r="H34" s="6"/>
      <c r="I34" s="6"/>
      <c r="J34" s="6"/>
    </row>
    <row r="35" spans="1:10" s="18" customFormat="1" ht="20.25" customHeight="1" x14ac:dyDescent="0.25">
      <c r="A35" s="39">
        <v>33</v>
      </c>
      <c r="B35" s="16" t="s">
        <v>189</v>
      </c>
      <c r="C35" s="16">
        <v>2000</v>
      </c>
      <c r="D35" s="16" t="s">
        <v>4</v>
      </c>
      <c r="E35" s="16" t="s">
        <v>154</v>
      </c>
      <c r="F35" s="65">
        <v>2.4305555555555601E-2</v>
      </c>
      <c r="G35" s="51" t="s">
        <v>246</v>
      </c>
      <c r="H35" s="16"/>
      <c r="I35" s="16"/>
      <c r="J35" s="16"/>
    </row>
    <row r="36" spans="1:10" s="18" customFormat="1" ht="20.25" customHeight="1" x14ac:dyDescent="0.25">
      <c r="A36" s="39">
        <v>34</v>
      </c>
      <c r="B36" s="16" t="s">
        <v>187</v>
      </c>
      <c r="C36" s="16">
        <v>1999</v>
      </c>
      <c r="D36" s="16" t="s">
        <v>4</v>
      </c>
      <c r="E36" s="16" t="s">
        <v>154</v>
      </c>
      <c r="F36" s="65">
        <v>2.4305555555555601E-2</v>
      </c>
      <c r="G36" s="51" t="s">
        <v>246</v>
      </c>
      <c r="H36" s="16"/>
      <c r="I36" s="16"/>
      <c r="J36" s="16"/>
    </row>
    <row r="37" spans="1:10" s="18" customFormat="1" ht="20.25" customHeight="1" x14ac:dyDescent="0.25">
      <c r="A37" s="39">
        <v>35</v>
      </c>
      <c r="B37" s="21" t="s">
        <v>188</v>
      </c>
      <c r="C37" s="16">
        <v>2000</v>
      </c>
      <c r="D37" s="16" t="s">
        <v>4</v>
      </c>
      <c r="E37" s="16" t="s">
        <v>154</v>
      </c>
      <c r="F37" s="65">
        <v>2.4305555555555601E-2</v>
      </c>
      <c r="G37" s="51" t="s">
        <v>246</v>
      </c>
      <c r="H37" s="16"/>
      <c r="I37" s="16"/>
      <c r="J37" s="16"/>
    </row>
    <row r="38" spans="1:10" s="18" customFormat="1" ht="20.25" customHeight="1" x14ac:dyDescent="0.25">
      <c r="A38" s="39">
        <v>18</v>
      </c>
      <c r="B38" s="14" t="s">
        <v>78</v>
      </c>
      <c r="C38" s="14">
        <v>1999</v>
      </c>
      <c r="D38" s="14" t="s">
        <v>79</v>
      </c>
      <c r="E38" s="14" t="s">
        <v>80</v>
      </c>
      <c r="F38" s="48" t="s">
        <v>243</v>
      </c>
      <c r="G38" s="49"/>
      <c r="H38" s="16"/>
      <c r="I38" s="16"/>
      <c r="J38" s="16"/>
    </row>
    <row r="39" spans="1:10" s="18" customFormat="1" ht="20.25" customHeight="1" x14ac:dyDescent="0.25">
      <c r="A39" s="39">
        <v>39</v>
      </c>
      <c r="B39" s="16" t="s">
        <v>171</v>
      </c>
      <c r="C39" s="16">
        <v>2000</v>
      </c>
      <c r="D39" s="16" t="s">
        <v>12</v>
      </c>
      <c r="E39" s="16" t="s">
        <v>172</v>
      </c>
      <c r="F39" s="48" t="s">
        <v>243</v>
      </c>
      <c r="G39" s="49"/>
      <c r="H39" s="16"/>
      <c r="I39" s="16"/>
      <c r="J39" s="16"/>
    </row>
    <row r="40" spans="1:10" ht="21" customHeight="1" x14ac:dyDescent="0.25">
      <c r="A40" s="39">
        <v>40</v>
      </c>
      <c r="B40" s="16" t="s">
        <v>173</v>
      </c>
      <c r="C40" s="16">
        <v>1999</v>
      </c>
      <c r="D40" s="16" t="s">
        <v>12</v>
      </c>
      <c r="E40" s="16" t="s">
        <v>172</v>
      </c>
      <c r="F40" s="48" t="s">
        <v>243</v>
      </c>
      <c r="G40" s="71"/>
      <c r="H40" s="16"/>
      <c r="I40" s="6"/>
      <c r="J40" s="6"/>
    </row>
    <row r="41" spans="1:10" ht="21" customHeight="1" x14ac:dyDescent="0.25">
      <c r="A41" s="39">
        <v>41</v>
      </c>
      <c r="B41" s="16" t="s">
        <v>174</v>
      </c>
      <c r="C41" s="16">
        <v>1999</v>
      </c>
      <c r="D41" s="16" t="s">
        <v>12</v>
      </c>
      <c r="E41" s="16" t="s">
        <v>172</v>
      </c>
      <c r="F41" s="48" t="s">
        <v>243</v>
      </c>
      <c r="G41" s="71"/>
      <c r="H41" s="16"/>
      <c r="I41" s="6"/>
      <c r="J41" s="6"/>
    </row>
    <row r="42" spans="1:10" ht="21" customHeight="1" x14ac:dyDescent="0.25">
      <c r="A42" s="39">
        <v>42</v>
      </c>
      <c r="B42" s="16" t="s">
        <v>175</v>
      </c>
      <c r="C42" s="16">
        <v>2000</v>
      </c>
      <c r="D42" s="16" t="s">
        <v>12</v>
      </c>
      <c r="E42" s="16" t="s">
        <v>172</v>
      </c>
      <c r="F42" s="48" t="s">
        <v>243</v>
      </c>
      <c r="G42" s="71"/>
      <c r="H42" s="16"/>
      <c r="I42" s="6"/>
      <c r="J42" s="6"/>
    </row>
    <row r="43" spans="1:10" ht="21" customHeight="1" x14ac:dyDescent="0.25">
      <c r="A43" s="39">
        <v>46</v>
      </c>
      <c r="B43" s="16" t="s">
        <v>73</v>
      </c>
      <c r="C43" s="16">
        <v>2000</v>
      </c>
      <c r="D43" s="16" t="s">
        <v>12</v>
      </c>
      <c r="E43" s="16" t="s">
        <v>172</v>
      </c>
      <c r="F43" s="48" t="s">
        <v>243</v>
      </c>
      <c r="G43" s="71"/>
      <c r="H43" s="16"/>
      <c r="I43" s="6"/>
      <c r="J43" s="6"/>
    </row>
    <row r="44" spans="1:10" ht="20.25" customHeight="1" x14ac:dyDescent="0.25">
      <c r="A44" s="39">
        <v>51</v>
      </c>
      <c r="B44" s="16" t="s">
        <v>209</v>
      </c>
      <c r="C44" s="6">
        <v>2000</v>
      </c>
      <c r="D44" s="6" t="s">
        <v>18</v>
      </c>
      <c r="E44" s="6" t="s">
        <v>210</v>
      </c>
      <c r="F44" s="48" t="s">
        <v>243</v>
      </c>
      <c r="G44" s="71"/>
      <c r="H44" s="6"/>
      <c r="I44" s="6"/>
      <c r="J44" s="6"/>
    </row>
    <row r="46" spans="1:10" s="55" customFormat="1" x14ac:dyDescent="0.25">
      <c r="A46" s="53"/>
      <c r="B46" s="54" t="s">
        <v>227</v>
      </c>
      <c r="C46" s="54" t="s">
        <v>228</v>
      </c>
      <c r="D46" s="54"/>
      <c r="E46" s="54" t="s">
        <v>229</v>
      </c>
      <c r="F46" s="54" t="s">
        <v>230</v>
      </c>
      <c r="G46" s="53"/>
    </row>
    <row r="47" spans="1:10" x14ac:dyDescent="0.25">
      <c r="A47" s="1"/>
      <c r="B47" s="52" t="s">
        <v>231</v>
      </c>
      <c r="C47" s="52" t="s">
        <v>232</v>
      </c>
      <c r="D47" s="52"/>
      <c r="E47" s="52">
        <v>-5</v>
      </c>
      <c r="F47" s="52" t="s">
        <v>233</v>
      </c>
      <c r="G47" s="1"/>
    </row>
    <row r="48" spans="1:10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56" t="s">
        <v>234</v>
      </c>
      <c r="B49" s="1"/>
      <c r="C49" s="1" t="s">
        <v>235</v>
      </c>
      <c r="D49" s="1"/>
      <c r="E49" s="56" t="s">
        <v>236</v>
      </c>
      <c r="F49" s="1"/>
      <c r="G49" t="s">
        <v>237</v>
      </c>
    </row>
  </sheetData>
  <autoFilter ref="A4:H4">
    <sortState ref="A5:H44">
      <sortCondition ref="G4"/>
    </sortState>
  </autoFilter>
  <mergeCells count="1">
    <mergeCell ref="A1:G1"/>
  </mergeCells>
  <pageMargins left="0.7" right="0.7" top="0.75" bottom="0.75" header="0.3" footer="0.3"/>
  <pageSetup paperSize="9" scale="6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workbookViewId="0">
      <selection activeCell="A2" sqref="A2:J7"/>
    </sheetView>
  </sheetViews>
  <sheetFormatPr defaultRowHeight="15" x14ac:dyDescent="0.25"/>
  <cols>
    <col min="1" max="1" width="11.140625" style="2" customWidth="1"/>
    <col min="2" max="2" width="26.28515625" style="2" customWidth="1"/>
    <col min="3" max="3" width="11.5703125" style="2" customWidth="1"/>
    <col min="4" max="4" width="25.85546875" style="2" customWidth="1"/>
    <col min="5" max="5" width="33.7109375" style="2" customWidth="1"/>
    <col min="6" max="6" width="16.7109375" style="2" customWidth="1"/>
    <col min="7" max="7" width="14" style="2" customWidth="1"/>
    <col min="8" max="8" width="11.42578125" customWidth="1"/>
    <col min="9" max="9" width="13.5703125" customWidth="1"/>
  </cols>
  <sheetData>
    <row r="1" spans="1:10" s="33" customFormat="1" ht="46.5" customHeight="1" x14ac:dyDescent="0.25">
      <c r="A1" s="72" t="s">
        <v>222</v>
      </c>
      <c r="B1" s="73"/>
      <c r="C1" s="73"/>
      <c r="D1" s="73"/>
      <c r="E1" s="73"/>
      <c r="F1" s="73"/>
      <c r="G1" s="73"/>
    </row>
    <row r="2" spans="1:10" s="33" customFormat="1" ht="21" x14ac:dyDescent="0.25">
      <c r="A2" s="74" t="s">
        <v>26</v>
      </c>
      <c r="B2" s="75"/>
      <c r="C2" s="75"/>
      <c r="D2" s="75"/>
      <c r="E2" s="75"/>
      <c r="F2" s="75"/>
      <c r="G2" s="75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23" customFormat="1" ht="47.25" x14ac:dyDescent="0.2">
      <c r="A4" s="8" t="s">
        <v>8</v>
      </c>
      <c r="B4" s="8" t="s">
        <v>0</v>
      </c>
      <c r="C4" s="8" t="s">
        <v>1</v>
      </c>
      <c r="D4" s="8" t="s">
        <v>2</v>
      </c>
      <c r="E4" s="8" t="s">
        <v>3</v>
      </c>
      <c r="F4" s="14" t="s">
        <v>244</v>
      </c>
      <c r="G4" s="14" t="s">
        <v>224</v>
      </c>
      <c r="H4" s="14" t="s">
        <v>245</v>
      </c>
      <c r="I4" s="14" t="s">
        <v>225</v>
      </c>
      <c r="J4" s="16" t="s">
        <v>226</v>
      </c>
    </row>
    <row r="5" spans="1:10" s="25" customFormat="1" ht="19.5" customHeight="1" x14ac:dyDescent="0.25">
      <c r="A5" s="36">
        <v>52</v>
      </c>
      <c r="B5" s="14" t="s">
        <v>7</v>
      </c>
      <c r="C5" s="20">
        <v>2001</v>
      </c>
      <c r="D5" s="14" t="s">
        <v>4</v>
      </c>
      <c r="E5" s="14" t="s">
        <v>20</v>
      </c>
      <c r="F5" s="65">
        <v>2.4305555555555556E-2</v>
      </c>
      <c r="G5" s="48">
        <v>6.277777777777778E-2</v>
      </c>
      <c r="H5" s="50">
        <f>G5-F5</f>
        <v>3.8472222222222227E-2</v>
      </c>
      <c r="I5" s="65">
        <v>0</v>
      </c>
      <c r="J5" s="66">
        <v>1</v>
      </c>
    </row>
    <row r="6" spans="1:10" s="25" customFormat="1" ht="19.5" customHeight="1" x14ac:dyDescent="0.25">
      <c r="A6" s="36">
        <v>55</v>
      </c>
      <c r="B6" s="14" t="s">
        <v>84</v>
      </c>
      <c r="C6" s="14">
        <v>2002</v>
      </c>
      <c r="D6" s="14" t="s">
        <v>18</v>
      </c>
      <c r="E6" s="14"/>
      <c r="F6" s="65">
        <v>2.4305555555555556E-2</v>
      </c>
      <c r="G6" s="48">
        <v>6.7476851851851857E-2</v>
      </c>
      <c r="H6" s="50">
        <f>G6-F6</f>
        <v>4.3171296296296305E-2</v>
      </c>
      <c r="I6" s="50">
        <f>H6-$H$5</f>
        <v>4.6990740740740777E-3</v>
      </c>
      <c r="J6" s="66">
        <v>2</v>
      </c>
    </row>
    <row r="7" spans="1:10" s="25" customFormat="1" ht="19.5" customHeight="1" x14ac:dyDescent="0.25">
      <c r="A7" s="36">
        <v>67</v>
      </c>
      <c r="B7" s="16" t="s">
        <v>125</v>
      </c>
      <c r="C7" s="16">
        <v>2001</v>
      </c>
      <c r="D7" s="16" t="s">
        <v>124</v>
      </c>
      <c r="E7" s="16"/>
      <c r="F7" s="65">
        <v>2.4305555555555601E-2</v>
      </c>
      <c r="G7" s="50">
        <v>6.8101851851851858E-2</v>
      </c>
      <c r="H7" s="50">
        <f t="shared" ref="H7:H44" si="0">G7-F7</f>
        <v>4.3796296296296257E-2</v>
      </c>
      <c r="I7" s="50">
        <f t="shared" ref="I7:I44" si="1">H7-$H$5</f>
        <v>5.3240740740740297E-3</v>
      </c>
      <c r="J7" s="66">
        <v>3</v>
      </c>
    </row>
    <row r="8" spans="1:10" s="25" customFormat="1" ht="19.5" customHeight="1" x14ac:dyDescent="0.25">
      <c r="A8" s="36">
        <v>158</v>
      </c>
      <c r="B8" s="6" t="s">
        <v>241</v>
      </c>
      <c r="C8" s="6">
        <v>2002</v>
      </c>
      <c r="D8" s="6" t="s">
        <v>239</v>
      </c>
      <c r="E8" s="6" t="s">
        <v>240</v>
      </c>
      <c r="F8" s="65">
        <v>2.4305555555555601E-2</v>
      </c>
      <c r="G8" s="51">
        <v>6.8113425925925938E-2</v>
      </c>
      <c r="H8" s="50">
        <f t="shared" si="0"/>
        <v>4.3807870370370337E-2</v>
      </c>
      <c r="I8" s="50">
        <f t="shared" si="1"/>
        <v>5.3356481481481102E-3</v>
      </c>
      <c r="J8" s="16">
        <v>4</v>
      </c>
    </row>
    <row r="9" spans="1:10" s="25" customFormat="1" ht="19.5" customHeight="1" x14ac:dyDescent="0.25">
      <c r="A9" s="36">
        <v>85</v>
      </c>
      <c r="B9" s="6" t="s">
        <v>163</v>
      </c>
      <c r="C9" s="6">
        <v>2001</v>
      </c>
      <c r="D9" s="6" t="s">
        <v>4</v>
      </c>
      <c r="E9" s="6" t="s">
        <v>154</v>
      </c>
      <c r="F9" s="65">
        <v>2.4305555555555601E-2</v>
      </c>
      <c r="G9" s="51">
        <v>6.8773148148148153E-2</v>
      </c>
      <c r="H9" s="50">
        <f t="shared" si="0"/>
        <v>4.4467592592592552E-2</v>
      </c>
      <c r="I9" s="50">
        <f t="shared" si="1"/>
        <v>5.9953703703703246E-3</v>
      </c>
      <c r="J9" s="16">
        <v>5</v>
      </c>
    </row>
    <row r="10" spans="1:10" s="25" customFormat="1" ht="19.5" customHeight="1" x14ac:dyDescent="0.25">
      <c r="A10" s="36">
        <v>87</v>
      </c>
      <c r="B10" s="6" t="s">
        <v>165</v>
      </c>
      <c r="C10" s="6">
        <v>2001</v>
      </c>
      <c r="D10" s="6" t="s">
        <v>4</v>
      </c>
      <c r="E10" s="6" t="s">
        <v>154</v>
      </c>
      <c r="F10" s="65">
        <v>2.4305555555555601E-2</v>
      </c>
      <c r="G10" s="51">
        <v>6.913194444444444E-2</v>
      </c>
      <c r="H10" s="50">
        <f t="shared" si="0"/>
        <v>4.4826388888888839E-2</v>
      </c>
      <c r="I10" s="50">
        <f t="shared" si="1"/>
        <v>6.3541666666666122E-3</v>
      </c>
      <c r="J10" s="16">
        <v>6</v>
      </c>
    </row>
    <row r="11" spans="1:10" s="25" customFormat="1" ht="19.5" customHeight="1" x14ac:dyDescent="0.25">
      <c r="A11" s="36">
        <v>56</v>
      </c>
      <c r="B11" s="14" t="s">
        <v>85</v>
      </c>
      <c r="C11" s="14">
        <v>2001</v>
      </c>
      <c r="D11" s="14" t="s">
        <v>18</v>
      </c>
      <c r="E11" s="14"/>
      <c r="F11" s="65">
        <v>2.4305555555555601E-2</v>
      </c>
      <c r="G11" s="48">
        <v>6.9560185185185183E-2</v>
      </c>
      <c r="H11" s="50">
        <f t="shared" si="0"/>
        <v>4.5254629629629582E-2</v>
      </c>
      <c r="I11" s="50">
        <f t="shared" si="1"/>
        <v>6.7824074074073551E-3</v>
      </c>
      <c r="J11" s="16">
        <v>7</v>
      </c>
    </row>
    <row r="12" spans="1:10" s="25" customFormat="1" ht="19.5" customHeight="1" x14ac:dyDescent="0.25">
      <c r="A12" s="36">
        <v>57</v>
      </c>
      <c r="B12" s="22" t="s">
        <v>86</v>
      </c>
      <c r="C12" s="16">
        <v>2002</v>
      </c>
      <c r="D12" s="16" t="s">
        <v>74</v>
      </c>
      <c r="E12" s="14"/>
      <c r="F12" s="65">
        <v>2.4305555555555601E-2</v>
      </c>
      <c r="G12" s="48">
        <v>6.957175925925925E-2</v>
      </c>
      <c r="H12" s="50">
        <f t="shared" si="0"/>
        <v>4.5266203703703649E-2</v>
      </c>
      <c r="I12" s="50">
        <f t="shared" si="1"/>
        <v>6.7939814814814217E-3</v>
      </c>
      <c r="J12" s="16">
        <v>8</v>
      </c>
    </row>
    <row r="13" spans="1:10" s="25" customFormat="1" ht="19.5" customHeight="1" x14ac:dyDescent="0.25">
      <c r="A13" s="36">
        <v>88</v>
      </c>
      <c r="B13" s="6" t="s">
        <v>168</v>
      </c>
      <c r="C13" s="6">
        <v>2002</v>
      </c>
      <c r="D13" s="6" t="s">
        <v>4</v>
      </c>
      <c r="E13" s="6" t="s">
        <v>154</v>
      </c>
      <c r="F13" s="65">
        <v>2.4305555555555601E-2</v>
      </c>
      <c r="G13" s="51">
        <v>6.957175925925925E-2</v>
      </c>
      <c r="H13" s="50">
        <f t="shared" si="0"/>
        <v>4.5266203703703649E-2</v>
      </c>
      <c r="I13" s="50">
        <f t="shared" si="1"/>
        <v>6.7939814814814217E-3</v>
      </c>
      <c r="J13" s="16">
        <v>9</v>
      </c>
    </row>
    <row r="14" spans="1:10" s="25" customFormat="1" ht="19.5" customHeight="1" x14ac:dyDescent="0.25">
      <c r="A14" s="36">
        <v>89</v>
      </c>
      <c r="B14" s="6" t="s">
        <v>169</v>
      </c>
      <c r="C14" s="6">
        <v>2002</v>
      </c>
      <c r="D14" s="6" t="s">
        <v>4</v>
      </c>
      <c r="E14" s="6" t="s">
        <v>154</v>
      </c>
      <c r="F14" s="65">
        <v>2.4305555555555601E-2</v>
      </c>
      <c r="G14" s="51">
        <v>6.9606481481481478E-2</v>
      </c>
      <c r="H14" s="50">
        <f t="shared" si="0"/>
        <v>4.5300925925925876E-2</v>
      </c>
      <c r="I14" s="50">
        <f t="shared" si="1"/>
        <v>6.8287037037036494E-3</v>
      </c>
      <c r="J14" s="16">
        <v>10</v>
      </c>
    </row>
    <row r="15" spans="1:10" s="25" customFormat="1" ht="19.5" customHeight="1" x14ac:dyDescent="0.25">
      <c r="A15" s="36">
        <v>157</v>
      </c>
      <c r="B15" s="6" t="s">
        <v>238</v>
      </c>
      <c r="C15" s="6">
        <v>2002</v>
      </c>
      <c r="D15" s="6" t="s">
        <v>239</v>
      </c>
      <c r="E15" s="6" t="s">
        <v>240</v>
      </c>
      <c r="F15" s="65">
        <v>2.4305555555555601E-2</v>
      </c>
      <c r="G15" s="51">
        <v>6.9814814814814816E-2</v>
      </c>
      <c r="H15" s="50">
        <f t="shared" si="0"/>
        <v>4.5509259259259215E-2</v>
      </c>
      <c r="I15" s="50">
        <f t="shared" si="1"/>
        <v>7.0370370370369875E-3</v>
      </c>
      <c r="J15" s="16">
        <v>11</v>
      </c>
    </row>
    <row r="16" spans="1:10" s="25" customFormat="1" ht="19.5" customHeight="1" x14ac:dyDescent="0.25">
      <c r="A16" s="36">
        <v>70</v>
      </c>
      <c r="B16" s="16" t="s">
        <v>134</v>
      </c>
      <c r="C16" s="16">
        <v>2001</v>
      </c>
      <c r="D16" s="14" t="s">
        <v>128</v>
      </c>
      <c r="E16" s="14" t="s">
        <v>129</v>
      </c>
      <c r="F16" s="65">
        <v>2.4305555555555601E-2</v>
      </c>
      <c r="G16" s="50">
        <v>7.0173611111111103E-2</v>
      </c>
      <c r="H16" s="50">
        <f t="shared" si="0"/>
        <v>4.5868055555555502E-2</v>
      </c>
      <c r="I16" s="50">
        <f t="shared" si="1"/>
        <v>7.3958333333332751E-3</v>
      </c>
      <c r="J16" s="16">
        <v>12</v>
      </c>
    </row>
    <row r="17" spans="1:10" s="25" customFormat="1" ht="19.5" customHeight="1" x14ac:dyDescent="0.25">
      <c r="A17" s="36">
        <v>86</v>
      </c>
      <c r="B17" s="6" t="s">
        <v>164</v>
      </c>
      <c r="C17" s="6">
        <v>2001</v>
      </c>
      <c r="D17" s="6" t="s">
        <v>4</v>
      </c>
      <c r="E17" s="6" t="s">
        <v>154</v>
      </c>
      <c r="F17" s="65">
        <v>2.4305555555555601E-2</v>
      </c>
      <c r="G17" s="51">
        <v>7.0173611111111103E-2</v>
      </c>
      <c r="H17" s="50">
        <f t="shared" si="0"/>
        <v>4.5868055555555502E-2</v>
      </c>
      <c r="I17" s="50">
        <f t="shared" si="1"/>
        <v>7.3958333333332751E-3</v>
      </c>
      <c r="J17" s="16">
        <v>13</v>
      </c>
    </row>
    <row r="18" spans="1:10" s="25" customFormat="1" ht="22.5" customHeight="1" x14ac:dyDescent="0.25">
      <c r="A18" s="36">
        <v>94</v>
      </c>
      <c r="B18" s="6" t="s">
        <v>216</v>
      </c>
      <c r="C18" s="6">
        <v>2002</v>
      </c>
      <c r="D18" s="6" t="s">
        <v>19</v>
      </c>
      <c r="E18" s="6" t="s">
        <v>217</v>
      </c>
      <c r="F18" s="65">
        <v>2.4305555555555601E-2</v>
      </c>
      <c r="G18" s="51">
        <v>7.1215277777777766E-2</v>
      </c>
      <c r="H18" s="50">
        <f t="shared" si="0"/>
        <v>4.6909722222222165E-2</v>
      </c>
      <c r="I18" s="50">
        <f t="shared" si="1"/>
        <v>8.4374999999999381E-3</v>
      </c>
      <c r="J18" s="16">
        <v>14</v>
      </c>
    </row>
    <row r="19" spans="1:10" s="25" customFormat="1" ht="23.25" customHeight="1" x14ac:dyDescent="0.25">
      <c r="A19" s="36">
        <v>54</v>
      </c>
      <c r="B19" s="14" t="s">
        <v>83</v>
      </c>
      <c r="C19" s="14">
        <v>2002</v>
      </c>
      <c r="D19" s="14" t="s">
        <v>18</v>
      </c>
      <c r="E19" s="14"/>
      <c r="F19" s="65">
        <v>2.4305555555555601E-2</v>
      </c>
      <c r="G19" s="48">
        <v>7.1458333333333332E-2</v>
      </c>
      <c r="H19" s="50">
        <f t="shared" si="0"/>
        <v>4.7152777777777731E-2</v>
      </c>
      <c r="I19" s="50">
        <f t="shared" si="1"/>
        <v>8.6805555555555039E-3</v>
      </c>
      <c r="J19" s="16">
        <v>15</v>
      </c>
    </row>
    <row r="20" spans="1:10" s="25" customFormat="1" ht="19.5" customHeight="1" x14ac:dyDescent="0.25">
      <c r="A20" s="36">
        <v>69</v>
      </c>
      <c r="B20" s="16" t="s">
        <v>133</v>
      </c>
      <c r="C20" s="16">
        <v>2001</v>
      </c>
      <c r="D20" s="14" t="s">
        <v>128</v>
      </c>
      <c r="E20" s="14" t="s">
        <v>129</v>
      </c>
      <c r="F20" s="65">
        <v>2.4305555555555601E-2</v>
      </c>
      <c r="G20" s="48">
        <v>7.1504629629629626E-2</v>
      </c>
      <c r="H20" s="50">
        <f t="shared" si="0"/>
        <v>4.7199074074074025E-2</v>
      </c>
      <c r="I20" s="50">
        <f t="shared" si="1"/>
        <v>8.7268518518517982E-3</v>
      </c>
      <c r="J20" s="16">
        <v>16</v>
      </c>
    </row>
    <row r="21" spans="1:10" s="25" customFormat="1" ht="19.5" customHeight="1" x14ac:dyDescent="0.25">
      <c r="A21" s="36">
        <v>84</v>
      </c>
      <c r="B21" s="6" t="s">
        <v>162</v>
      </c>
      <c r="C21" s="6">
        <v>2001</v>
      </c>
      <c r="D21" s="6" t="s">
        <v>4</v>
      </c>
      <c r="E21" s="6" t="s">
        <v>154</v>
      </c>
      <c r="F21" s="65">
        <v>2.4305555555555601E-2</v>
      </c>
      <c r="G21" s="51">
        <v>7.1932870370370369E-2</v>
      </c>
      <c r="H21" s="50">
        <f t="shared" si="0"/>
        <v>4.7627314814814768E-2</v>
      </c>
      <c r="I21" s="50">
        <f t="shared" si="1"/>
        <v>9.1550925925925411E-3</v>
      </c>
      <c r="J21" s="16">
        <v>17</v>
      </c>
    </row>
    <row r="22" spans="1:10" s="25" customFormat="1" ht="19.5" customHeight="1" x14ac:dyDescent="0.25">
      <c r="A22" s="36">
        <v>82</v>
      </c>
      <c r="B22" s="6" t="s">
        <v>155</v>
      </c>
      <c r="C22" s="6">
        <v>2001</v>
      </c>
      <c r="D22" s="6" t="s">
        <v>4</v>
      </c>
      <c r="E22" s="6" t="s">
        <v>154</v>
      </c>
      <c r="F22" s="65">
        <v>2.4305555555555601E-2</v>
      </c>
      <c r="G22" s="51">
        <v>7.2256944444444443E-2</v>
      </c>
      <c r="H22" s="50">
        <f t="shared" si="0"/>
        <v>4.7951388888888842E-2</v>
      </c>
      <c r="I22" s="50">
        <f t="shared" si="1"/>
        <v>9.4791666666666149E-3</v>
      </c>
      <c r="J22" s="16">
        <v>18</v>
      </c>
    </row>
    <row r="23" spans="1:10" s="25" customFormat="1" ht="19.5" customHeight="1" x14ac:dyDescent="0.25">
      <c r="A23" s="36">
        <v>78</v>
      </c>
      <c r="B23" s="22" t="s">
        <v>196</v>
      </c>
      <c r="C23" s="16">
        <v>2001</v>
      </c>
      <c r="D23" s="16" t="s">
        <v>4</v>
      </c>
      <c r="E23" s="16" t="s">
        <v>154</v>
      </c>
      <c r="F23" s="65">
        <v>2.4305555555555601E-2</v>
      </c>
      <c r="G23" s="50">
        <v>7.2337962962962965E-2</v>
      </c>
      <c r="H23" s="50">
        <f t="shared" si="0"/>
        <v>4.8032407407407364E-2</v>
      </c>
      <c r="I23" s="50">
        <f t="shared" si="1"/>
        <v>9.5601851851851369E-3</v>
      </c>
      <c r="J23" s="16">
        <v>19</v>
      </c>
    </row>
    <row r="24" spans="1:10" s="25" customFormat="1" ht="19.5" customHeight="1" x14ac:dyDescent="0.25">
      <c r="A24" s="36">
        <v>90</v>
      </c>
      <c r="B24" s="5" t="s">
        <v>179</v>
      </c>
      <c r="C24" s="6">
        <v>2001</v>
      </c>
      <c r="D24" s="6" t="s">
        <v>12</v>
      </c>
      <c r="E24" s="6" t="s">
        <v>172</v>
      </c>
      <c r="F24" s="65">
        <v>2.4305555555555601E-2</v>
      </c>
      <c r="G24" s="51">
        <v>7.2418981481481473E-2</v>
      </c>
      <c r="H24" s="50">
        <f t="shared" si="0"/>
        <v>4.8113425925925872E-2</v>
      </c>
      <c r="I24" s="50">
        <f t="shared" si="1"/>
        <v>9.6412037037036449E-3</v>
      </c>
      <c r="J24" s="16">
        <v>20</v>
      </c>
    </row>
    <row r="25" spans="1:10" s="25" customFormat="1" ht="19.5" customHeight="1" x14ac:dyDescent="0.25">
      <c r="A25" s="36">
        <v>68</v>
      </c>
      <c r="B25" s="14" t="s">
        <v>126</v>
      </c>
      <c r="C25" s="16">
        <v>2001</v>
      </c>
      <c r="D25" s="16" t="s">
        <v>124</v>
      </c>
      <c r="E25" s="16"/>
      <c r="F25" s="65">
        <v>2.4305555555555601E-2</v>
      </c>
      <c r="G25" s="50">
        <v>7.3449074074074069E-2</v>
      </c>
      <c r="H25" s="50">
        <f t="shared" si="0"/>
        <v>4.9143518518518468E-2</v>
      </c>
      <c r="I25" s="50">
        <f t="shared" si="1"/>
        <v>1.0671296296296241E-2</v>
      </c>
      <c r="J25" s="16">
        <v>21</v>
      </c>
    </row>
    <row r="26" spans="1:10" s="25" customFormat="1" ht="19.5" customHeight="1" x14ac:dyDescent="0.25">
      <c r="A26" s="36">
        <v>95</v>
      </c>
      <c r="B26" s="6" t="s">
        <v>220</v>
      </c>
      <c r="C26" s="6">
        <v>2001</v>
      </c>
      <c r="D26" s="6" t="s">
        <v>19</v>
      </c>
      <c r="E26" s="6" t="s">
        <v>217</v>
      </c>
      <c r="F26" s="65">
        <v>2.4305555555555601E-2</v>
      </c>
      <c r="G26" s="51">
        <v>7.3645833333333341E-2</v>
      </c>
      <c r="H26" s="50">
        <f t="shared" si="0"/>
        <v>4.934027777777774E-2</v>
      </c>
      <c r="I26" s="50">
        <f t="shared" si="1"/>
        <v>1.0868055555555513E-2</v>
      </c>
      <c r="J26" s="16">
        <v>22</v>
      </c>
    </row>
    <row r="27" spans="1:10" s="25" customFormat="1" ht="19.5" customHeight="1" x14ac:dyDescent="0.25">
      <c r="A27" s="36">
        <v>73</v>
      </c>
      <c r="B27" s="16" t="s">
        <v>143</v>
      </c>
      <c r="C27" s="16">
        <v>2001</v>
      </c>
      <c r="D27" s="16" t="s">
        <v>146</v>
      </c>
      <c r="E27" s="16" t="s">
        <v>147</v>
      </c>
      <c r="F27" s="65">
        <v>2.4305555555555601E-2</v>
      </c>
      <c r="G27" s="50">
        <v>7.4421296296296291E-2</v>
      </c>
      <c r="H27" s="50">
        <f t="shared" si="0"/>
        <v>5.011574074074069E-2</v>
      </c>
      <c r="I27" s="50">
        <f t="shared" si="1"/>
        <v>1.1643518518518463E-2</v>
      </c>
      <c r="J27" s="16">
        <v>23</v>
      </c>
    </row>
    <row r="28" spans="1:10" s="25" customFormat="1" ht="19.5" customHeight="1" x14ac:dyDescent="0.25">
      <c r="A28" s="36">
        <v>92</v>
      </c>
      <c r="B28" s="6" t="s">
        <v>205</v>
      </c>
      <c r="C28" s="6">
        <v>2001</v>
      </c>
      <c r="D28" s="6" t="s">
        <v>18</v>
      </c>
      <c r="E28" s="6" t="s">
        <v>203</v>
      </c>
      <c r="F28" s="65">
        <v>2.4305555555555601E-2</v>
      </c>
      <c r="G28" s="51">
        <v>7.480324074074074E-2</v>
      </c>
      <c r="H28" s="50">
        <f t="shared" si="0"/>
        <v>5.0497685185185139E-2</v>
      </c>
      <c r="I28" s="50">
        <f t="shared" si="1"/>
        <v>1.2025462962962911E-2</v>
      </c>
      <c r="J28" s="16">
        <v>24</v>
      </c>
    </row>
    <row r="29" spans="1:10" s="25" customFormat="1" ht="19.5" customHeight="1" x14ac:dyDescent="0.25">
      <c r="A29" s="36">
        <v>53</v>
      </c>
      <c r="B29" s="14" t="s">
        <v>55</v>
      </c>
      <c r="C29" s="14">
        <v>2001</v>
      </c>
      <c r="D29" s="14" t="s">
        <v>18</v>
      </c>
      <c r="E29" s="14" t="s">
        <v>56</v>
      </c>
      <c r="F29" s="65">
        <v>2.4305555555555601E-2</v>
      </c>
      <c r="G29" s="48">
        <v>7.542824074074074E-2</v>
      </c>
      <c r="H29" s="50">
        <f t="shared" si="0"/>
        <v>5.1122685185185139E-2</v>
      </c>
      <c r="I29" s="50">
        <f t="shared" si="1"/>
        <v>1.2650462962962912E-2</v>
      </c>
      <c r="J29" s="16">
        <v>25</v>
      </c>
    </row>
    <row r="30" spans="1:10" s="25" customFormat="1" ht="19.5" customHeight="1" x14ac:dyDescent="0.25">
      <c r="A30" s="36">
        <v>75</v>
      </c>
      <c r="B30" s="16" t="s">
        <v>145</v>
      </c>
      <c r="C30" s="16">
        <v>2001</v>
      </c>
      <c r="D30" s="16" t="s">
        <v>146</v>
      </c>
      <c r="E30" s="16" t="s">
        <v>147</v>
      </c>
      <c r="F30" s="65">
        <v>2.4305555555555601E-2</v>
      </c>
      <c r="G30" s="50">
        <v>7.5717592592592586E-2</v>
      </c>
      <c r="H30" s="50">
        <f t="shared" si="0"/>
        <v>5.1412037037036985E-2</v>
      </c>
      <c r="I30" s="50">
        <f t="shared" si="1"/>
        <v>1.2939814814814758E-2</v>
      </c>
      <c r="J30" s="16">
        <v>26</v>
      </c>
    </row>
    <row r="31" spans="1:10" s="25" customFormat="1" ht="19.5" customHeight="1" x14ac:dyDescent="0.25">
      <c r="A31" s="36">
        <v>59</v>
      </c>
      <c r="B31" s="68" t="s">
        <v>88</v>
      </c>
      <c r="C31" s="16">
        <v>2001</v>
      </c>
      <c r="D31" s="16" t="s">
        <v>79</v>
      </c>
      <c r="E31" s="16" t="s">
        <v>89</v>
      </c>
      <c r="F31" s="65">
        <v>2.4305555555555601E-2</v>
      </c>
      <c r="G31" s="50">
        <v>7.5856481481481483E-2</v>
      </c>
      <c r="H31" s="50">
        <f t="shared" si="0"/>
        <v>5.1550925925925882E-2</v>
      </c>
      <c r="I31" s="50">
        <f t="shared" si="1"/>
        <v>1.3078703703703655E-2</v>
      </c>
      <c r="J31" s="16">
        <v>27</v>
      </c>
    </row>
    <row r="32" spans="1:10" s="25" customFormat="1" ht="19.5" customHeight="1" x14ac:dyDescent="0.25">
      <c r="A32" s="36">
        <v>60</v>
      </c>
      <c r="B32" s="16" t="s">
        <v>90</v>
      </c>
      <c r="C32" s="16">
        <v>2001</v>
      </c>
      <c r="D32" s="16" t="s">
        <v>79</v>
      </c>
      <c r="E32" s="16" t="s">
        <v>89</v>
      </c>
      <c r="F32" s="65">
        <v>2.4305555555555601E-2</v>
      </c>
      <c r="G32" s="50">
        <v>7.587962962962963E-2</v>
      </c>
      <c r="H32" s="50">
        <f t="shared" si="0"/>
        <v>5.1574074074074029E-2</v>
      </c>
      <c r="I32" s="50">
        <f t="shared" si="1"/>
        <v>1.3101851851851802E-2</v>
      </c>
      <c r="J32" s="16">
        <v>28</v>
      </c>
    </row>
    <row r="33" spans="1:10" s="25" customFormat="1" ht="19.5" customHeight="1" x14ac:dyDescent="0.25">
      <c r="A33" s="36">
        <v>66</v>
      </c>
      <c r="B33" s="24" t="s">
        <v>122</v>
      </c>
      <c r="C33" s="16">
        <v>2001</v>
      </c>
      <c r="D33" s="16" t="s">
        <v>119</v>
      </c>
      <c r="E33" s="14" t="s">
        <v>120</v>
      </c>
      <c r="F33" s="65">
        <v>2.4305555555555601E-2</v>
      </c>
      <c r="G33" s="50">
        <v>7.633101851851852E-2</v>
      </c>
      <c r="H33" s="50">
        <f t="shared" si="0"/>
        <v>5.2025462962962919E-2</v>
      </c>
      <c r="I33" s="50">
        <f t="shared" si="1"/>
        <v>1.3553240740740692E-2</v>
      </c>
      <c r="J33" s="16">
        <v>29</v>
      </c>
    </row>
    <row r="34" spans="1:10" s="25" customFormat="1" ht="19.5" customHeight="1" x14ac:dyDescent="0.25">
      <c r="A34" s="36">
        <v>62</v>
      </c>
      <c r="B34" s="68" t="s">
        <v>92</v>
      </c>
      <c r="C34" s="16">
        <v>2001</v>
      </c>
      <c r="D34" s="16" t="s">
        <v>79</v>
      </c>
      <c r="E34" s="16" t="s">
        <v>89</v>
      </c>
      <c r="F34" s="65">
        <v>2.4305555555555601E-2</v>
      </c>
      <c r="G34" s="50">
        <v>7.7118055555555551E-2</v>
      </c>
      <c r="H34" s="50">
        <f t="shared" si="0"/>
        <v>5.281249999999995E-2</v>
      </c>
      <c r="I34" s="50">
        <f t="shared" si="1"/>
        <v>1.4340277777777723E-2</v>
      </c>
      <c r="J34" s="16">
        <v>30</v>
      </c>
    </row>
    <row r="35" spans="1:10" s="26" customFormat="1" ht="19.5" customHeight="1" x14ac:dyDescent="0.25">
      <c r="A35" s="36">
        <v>74</v>
      </c>
      <c r="B35" s="16" t="s">
        <v>144</v>
      </c>
      <c r="C35" s="16">
        <v>2001</v>
      </c>
      <c r="D35" s="16" t="s">
        <v>146</v>
      </c>
      <c r="E35" s="16" t="s">
        <v>147</v>
      </c>
      <c r="F35" s="65">
        <v>2.4305555555555601E-2</v>
      </c>
      <c r="G35" s="50">
        <v>7.767361111111111E-2</v>
      </c>
      <c r="H35" s="50">
        <f t="shared" si="0"/>
        <v>5.3368055555555509E-2</v>
      </c>
      <c r="I35" s="50">
        <f t="shared" si="1"/>
        <v>1.4895833333333282E-2</v>
      </c>
      <c r="J35" s="16">
        <v>31</v>
      </c>
    </row>
    <row r="36" spans="1:10" s="26" customFormat="1" ht="19.5" customHeight="1" x14ac:dyDescent="0.25">
      <c r="A36" s="36">
        <v>80</v>
      </c>
      <c r="B36" s="16" t="s">
        <v>198</v>
      </c>
      <c r="C36" s="16">
        <v>2002</v>
      </c>
      <c r="D36" s="16" t="s">
        <v>4</v>
      </c>
      <c r="E36" s="16" t="s">
        <v>154</v>
      </c>
      <c r="F36" s="65">
        <v>2.4305555555555601E-2</v>
      </c>
      <c r="G36" s="50">
        <v>8.0555555555555561E-2</v>
      </c>
      <c r="H36" s="50">
        <f t="shared" si="0"/>
        <v>5.624999999999996E-2</v>
      </c>
      <c r="I36" s="50">
        <f t="shared" si="1"/>
        <v>1.7777777777777733E-2</v>
      </c>
      <c r="J36" s="16">
        <v>32</v>
      </c>
    </row>
    <row r="37" spans="1:10" s="26" customFormat="1" ht="19.5" customHeight="1" x14ac:dyDescent="0.25">
      <c r="A37" s="36">
        <v>93</v>
      </c>
      <c r="B37" s="6" t="s">
        <v>208</v>
      </c>
      <c r="C37" s="6">
        <v>2001</v>
      </c>
      <c r="D37" s="6" t="s">
        <v>18</v>
      </c>
      <c r="E37" s="6" t="s">
        <v>203</v>
      </c>
      <c r="F37" s="65">
        <v>2.4305555555555601E-2</v>
      </c>
      <c r="G37" s="51">
        <v>8.4178240740740748E-2</v>
      </c>
      <c r="H37" s="50">
        <f t="shared" si="0"/>
        <v>5.9872685185185147E-2</v>
      </c>
      <c r="I37" s="50">
        <f t="shared" si="1"/>
        <v>2.140046296296292E-2</v>
      </c>
      <c r="J37" s="16">
        <v>33</v>
      </c>
    </row>
    <row r="38" spans="1:10" s="26" customFormat="1" ht="19.5" customHeight="1" x14ac:dyDescent="0.25">
      <c r="A38" s="36">
        <v>63</v>
      </c>
      <c r="B38" s="16" t="s">
        <v>93</v>
      </c>
      <c r="C38" s="16">
        <v>2001</v>
      </c>
      <c r="D38" s="16" t="s">
        <v>79</v>
      </c>
      <c r="E38" s="16" t="s">
        <v>89</v>
      </c>
      <c r="F38" s="65">
        <v>2.4305555555555601E-2</v>
      </c>
      <c r="G38" s="50">
        <v>8.4768518518518521E-2</v>
      </c>
      <c r="H38" s="50">
        <f t="shared" si="0"/>
        <v>6.046296296296292E-2</v>
      </c>
      <c r="I38" s="50">
        <f t="shared" si="1"/>
        <v>2.1990740740740693E-2</v>
      </c>
      <c r="J38" s="16">
        <v>34</v>
      </c>
    </row>
    <row r="39" spans="1:10" s="26" customFormat="1" ht="19.5" customHeight="1" x14ac:dyDescent="0.25">
      <c r="A39" s="36">
        <v>96</v>
      </c>
      <c r="B39" s="6" t="s">
        <v>221</v>
      </c>
      <c r="C39" s="6">
        <v>2002</v>
      </c>
      <c r="D39" s="6" t="s">
        <v>19</v>
      </c>
      <c r="E39" s="6" t="s">
        <v>217</v>
      </c>
      <c r="F39" s="65">
        <v>2.4305555555555601E-2</v>
      </c>
      <c r="G39" s="51">
        <v>8.5150462962962969E-2</v>
      </c>
      <c r="H39" s="50">
        <f t="shared" si="0"/>
        <v>6.0844907407407368E-2</v>
      </c>
      <c r="I39" s="50">
        <f t="shared" si="1"/>
        <v>2.2372685185185141E-2</v>
      </c>
      <c r="J39" s="16">
        <v>35</v>
      </c>
    </row>
    <row r="40" spans="1:10" s="26" customFormat="1" ht="19.5" customHeight="1" x14ac:dyDescent="0.25">
      <c r="A40" s="36">
        <v>61</v>
      </c>
      <c r="B40" s="16" t="s">
        <v>91</v>
      </c>
      <c r="C40" s="16">
        <v>2002</v>
      </c>
      <c r="D40" s="16" t="s">
        <v>79</v>
      </c>
      <c r="E40" s="16" t="s">
        <v>89</v>
      </c>
      <c r="F40" s="65">
        <v>2.4305555555555601E-2</v>
      </c>
      <c r="G40" s="50">
        <v>8.5763888888888876E-2</v>
      </c>
      <c r="H40" s="50">
        <f t="shared" si="0"/>
        <v>6.1458333333333275E-2</v>
      </c>
      <c r="I40" s="50">
        <f t="shared" si="1"/>
        <v>2.2986111111111047E-2</v>
      </c>
      <c r="J40" s="16">
        <v>36</v>
      </c>
    </row>
    <row r="41" spans="1:10" s="26" customFormat="1" ht="19.5" customHeight="1" x14ac:dyDescent="0.25">
      <c r="A41" s="36">
        <v>64</v>
      </c>
      <c r="B41" s="16" t="s">
        <v>194</v>
      </c>
      <c r="C41" s="16">
        <v>2002</v>
      </c>
      <c r="D41" s="16" t="s">
        <v>79</v>
      </c>
      <c r="E41" s="16" t="s">
        <v>89</v>
      </c>
      <c r="F41" s="65">
        <v>2.4305555555555601E-2</v>
      </c>
      <c r="G41" s="50">
        <v>9.1145833333333329E-2</v>
      </c>
      <c r="H41" s="50">
        <f t="shared" si="0"/>
        <v>6.6840277777777735E-2</v>
      </c>
      <c r="I41" s="50">
        <f t="shared" si="1"/>
        <v>2.8368055555555508E-2</v>
      </c>
      <c r="J41" s="16">
        <v>37</v>
      </c>
    </row>
    <row r="42" spans="1:10" s="26" customFormat="1" ht="19.5" customHeight="1" x14ac:dyDescent="0.25">
      <c r="A42" s="36">
        <v>76</v>
      </c>
      <c r="B42" s="16" t="s">
        <v>195</v>
      </c>
      <c r="C42" s="16">
        <v>2002</v>
      </c>
      <c r="D42" s="16" t="s">
        <v>4</v>
      </c>
      <c r="E42" s="16" t="s">
        <v>154</v>
      </c>
      <c r="F42" s="65">
        <v>2.4305555555555601E-2</v>
      </c>
      <c r="G42" s="50">
        <v>9.3229166666666655E-2</v>
      </c>
      <c r="H42" s="50">
        <f t="shared" si="0"/>
        <v>6.8923611111111061E-2</v>
      </c>
      <c r="I42" s="50">
        <f t="shared" si="1"/>
        <v>3.0451388888888833E-2</v>
      </c>
      <c r="J42" s="16">
        <v>38</v>
      </c>
    </row>
    <row r="43" spans="1:10" s="26" customFormat="1" ht="19.5" customHeight="1" x14ac:dyDescent="0.25">
      <c r="A43" s="36">
        <v>77</v>
      </c>
      <c r="B43" s="16" t="s">
        <v>200</v>
      </c>
      <c r="C43" s="16">
        <v>2001</v>
      </c>
      <c r="D43" s="16" t="s">
        <v>4</v>
      </c>
      <c r="E43" s="16" t="s">
        <v>154</v>
      </c>
      <c r="F43" s="65">
        <v>2.4305555555555601E-2</v>
      </c>
      <c r="G43" s="50">
        <v>0.10185185185185186</v>
      </c>
      <c r="H43" s="50">
        <f t="shared" si="0"/>
        <v>7.7546296296296252E-2</v>
      </c>
      <c r="I43" s="50">
        <f t="shared" si="1"/>
        <v>3.9074074074074025E-2</v>
      </c>
      <c r="J43" s="16">
        <v>39</v>
      </c>
    </row>
    <row r="44" spans="1:10" s="11" customFormat="1" ht="30.75" customHeight="1" x14ac:dyDescent="0.25">
      <c r="A44" s="36">
        <v>65</v>
      </c>
      <c r="B44" s="16" t="s">
        <v>121</v>
      </c>
      <c r="C44" s="16">
        <v>2001</v>
      </c>
      <c r="D44" s="16" t="s">
        <v>119</v>
      </c>
      <c r="E44" s="14" t="s">
        <v>120</v>
      </c>
      <c r="F44" s="65">
        <v>2.4305555555555601E-2</v>
      </c>
      <c r="G44" s="50">
        <v>0.10217592592592593</v>
      </c>
      <c r="H44" s="50">
        <f t="shared" si="0"/>
        <v>7.787037037037034E-2</v>
      </c>
      <c r="I44" s="50">
        <f t="shared" si="1"/>
        <v>3.9398148148148113E-2</v>
      </c>
      <c r="J44" s="16">
        <v>40</v>
      </c>
    </row>
    <row r="45" spans="1:10" ht="24.75" customHeight="1" x14ac:dyDescent="0.25">
      <c r="A45" s="36">
        <v>79</v>
      </c>
      <c r="B45" s="16" t="s">
        <v>197</v>
      </c>
      <c r="C45" s="16">
        <v>2001</v>
      </c>
      <c r="D45" s="16" t="s">
        <v>4</v>
      </c>
      <c r="E45" s="16" t="s">
        <v>154</v>
      </c>
      <c r="F45" s="65">
        <v>2.4305555555555601E-2</v>
      </c>
      <c r="G45" s="50" t="s">
        <v>246</v>
      </c>
      <c r="H45" s="16"/>
      <c r="I45" s="6"/>
      <c r="J45" s="6"/>
    </row>
    <row r="46" spans="1:10" ht="24.75" customHeight="1" x14ac:dyDescent="0.25">
      <c r="A46" s="36">
        <v>81</v>
      </c>
      <c r="B46" s="22" t="s">
        <v>199</v>
      </c>
      <c r="C46" s="16">
        <v>2001</v>
      </c>
      <c r="D46" s="16" t="s">
        <v>4</v>
      </c>
      <c r="E46" s="16" t="s">
        <v>154</v>
      </c>
      <c r="F46" s="65">
        <v>2.4305555555555601E-2</v>
      </c>
      <c r="G46" s="50" t="s">
        <v>246</v>
      </c>
      <c r="H46" s="16"/>
      <c r="I46" s="6"/>
      <c r="J46" s="6"/>
    </row>
    <row r="47" spans="1:10" ht="22.5" customHeight="1" x14ac:dyDescent="0.25">
      <c r="A47" s="36">
        <v>58</v>
      </c>
      <c r="B47" s="16" t="s">
        <v>87</v>
      </c>
      <c r="C47" s="16">
        <v>2002</v>
      </c>
      <c r="D47" s="16" t="s">
        <v>18</v>
      </c>
      <c r="E47" s="16" t="s">
        <v>70</v>
      </c>
      <c r="F47" s="65" t="s">
        <v>247</v>
      </c>
      <c r="G47" s="50"/>
      <c r="H47" s="16"/>
      <c r="I47" s="6"/>
      <c r="J47" s="6"/>
    </row>
    <row r="48" spans="1:10" ht="22.5" customHeight="1" x14ac:dyDescent="0.25">
      <c r="A48" s="36">
        <v>71</v>
      </c>
      <c r="B48" s="16" t="s">
        <v>135</v>
      </c>
      <c r="C48" s="16">
        <v>2002</v>
      </c>
      <c r="D48" s="14" t="s">
        <v>128</v>
      </c>
      <c r="E48" s="14" t="s">
        <v>129</v>
      </c>
      <c r="F48" s="65" t="s">
        <v>247</v>
      </c>
      <c r="G48" s="50"/>
      <c r="H48" s="16"/>
      <c r="I48" s="6"/>
      <c r="J48" s="6"/>
    </row>
    <row r="49" spans="1:10" ht="24.75" customHeight="1" x14ac:dyDescent="0.25">
      <c r="A49" s="36">
        <v>72</v>
      </c>
      <c r="B49" s="16" t="s">
        <v>142</v>
      </c>
      <c r="C49" s="16">
        <v>2002</v>
      </c>
      <c r="D49" s="16" t="s">
        <v>146</v>
      </c>
      <c r="E49" s="16" t="s">
        <v>147</v>
      </c>
      <c r="F49" s="65" t="s">
        <v>247</v>
      </c>
      <c r="G49" s="50"/>
      <c r="H49" s="16"/>
      <c r="I49" s="6"/>
      <c r="J49" s="6"/>
    </row>
    <row r="50" spans="1:10" ht="24.75" customHeight="1" x14ac:dyDescent="0.25">
      <c r="A50" s="36">
        <v>83</v>
      </c>
      <c r="B50" s="6" t="s">
        <v>159</v>
      </c>
      <c r="C50" s="6">
        <v>2002</v>
      </c>
      <c r="D50" s="5" t="s">
        <v>157</v>
      </c>
      <c r="E50" s="5" t="s">
        <v>158</v>
      </c>
      <c r="F50" s="65" t="s">
        <v>247</v>
      </c>
      <c r="G50" s="51"/>
      <c r="H50" s="6"/>
      <c r="I50" s="6"/>
      <c r="J50" s="6"/>
    </row>
    <row r="51" spans="1:10" ht="24.75" customHeight="1" x14ac:dyDescent="0.25">
      <c r="A51" s="36">
        <v>91</v>
      </c>
      <c r="B51" s="6" t="s">
        <v>202</v>
      </c>
      <c r="C51" s="6">
        <v>2001</v>
      </c>
      <c r="D51" s="6" t="s">
        <v>18</v>
      </c>
      <c r="E51" s="6" t="s">
        <v>203</v>
      </c>
      <c r="F51" s="65" t="s">
        <v>247</v>
      </c>
      <c r="G51" s="51"/>
      <c r="H51" s="6"/>
      <c r="I51" s="6"/>
      <c r="J51" s="6"/>
    </row>
    <row r="53" spans="1:10" s="55" customFormat="1" x14ac:dyDescent="0.25">
      <c r="A53" s="53"/>
      <c r="B53" s="54" t="s">
        <v>227</v>
      </c>
      <c r="C53" s="54" t="s">
        <v>228</v>
      </c>
      <c r="D53" s="54"/>
      <c r="E53" s="54" t="s">
        <v>229</v>
      </c>
      <c r="F53" s="54" t="s">
        <v>230</v>
      </c>
      <c r="G53" s="53"/>
    </row>
    <row r="54" spans="1:10" x14ac:dyDescent="0.25">
      <c r="A54" s="1"/>
      <c r="B54" s="52" t="s">
        <v>231</v>
      </c>
      <c r="C54" s="52" t="s">
        <v>232</v>
      </c>
      <c r="D54" s="52"/>
      <c r="E54" s="52">
        <v>-5</v>
      </c>
      <c r="F54" s="52" t="s">
        <v>233</v>
      </c>
      <c r="G54" s="1"/>
    </row>
    <row r="55" spans="1:10" x14ac:dyDescent="0.25">
      <c r="A55" s="1"/>
      <c r="B55" s="1"/>
      <c r="C55" s="1"/>
      <c r="D55" s="1"/>
      <c r="E55" s="1"/>
      <c r="F55" s="1"/>
      <c r="G55" s="1"/>
    </row>
    <row r="56" spans="1:10" x14ac:dyDescent="0.25">
      <c r="A56" s="56" t="s">
        <v>234</v>
      </c>
      <c r="B56" s="1"/>
      <c r="C56" s="1" t="s">
        <v>235</v>
      </c>
      <c r="D56" s="1"/>
      <c r="E56" s="56" t="s">
        <v>236</v>
      </c>
      <c r="F56" s="1"/>
      <c r="G56" t="s">
        <v>237</v>
      </c>
    </row>
  </sheetData>
  <autoFilter ref="A4:H4">
    <sortState ref="A5:H51">
      <sortCondition ref="G4"/>
    </sortState>
  </autoFilter>
  <mergeCells count="2">
    <mergeCell ref="A2:G2"/>
    <mergeCell ref="A1:G1"/>
  </mergeCells>
  <pageMargins left="0.7" right="0.7" top="0.75" bottom="0.75" header="0.3" footer="0.3"/>
  <pageSetup paperSize="9" scale="5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25"/>
  <sheetViews>
    <sheetView workbookViewId="0">
      <selection activeCell="A2" sqref="A2:J7"/>
    </sheetView>
  </sheetViews>
  <sheetFormatPr defaultRowHeight="15" x14ac:dyDescent="0.25"/>
  <cols>
    <col min="1" max="1" width="11.42578125" style="2" customWidth="1"/>
    <col min="2" max="2" width="24.140625" style="2" customWidth="1"/>
    <col min="3" max="3" width="12.5703125" style="2" customWidth="1"/>
    <col min="4" max="4" width="22.5703125" style="2" customWidth="1"/>
    <col min="5" max="5" width="26.28515625" style="2" customWidth="1"/>
    <col min="6" max="6" width="18.85546875" style="2" customWidth="1"/>
    <col min="7" max="7" width="15" style="2" customWidth="1"/>
    <col min="8" max="8" width="10.5703125" style="69" customWidth="1"/>
    <col min="9" max="9" width="12.28515625" customWidth="1"/>
  </cols>
  <sheetData>
    <row r="1" spans="1:10" s="37" customFormat="1" ht="51.75" customHeight="1" x14ac:dyDescent="0.35">
      <c r="A1" s="72" t="s">
        <v>222</v>
      </c>
      <c r="B1" s="73"/>
      <c r="C1" s="73"/>
      <c r="D1" s="73"/>
      <c r="E1" s="73"/>
      <c r="F1" s="73"/>
      <c r="G1" s="73"/>
    </row>
    <row r="2" spans="1:10" s="37" customFormat="1" ht="21" x14ac:dyDescent="0.35">
      <c r="A2" s="31"/>
      <c r="B2" s="31"/>
      <c r="C2" s="31" t="s">
        <v>27</v>
      </c>
      <c r="D2" s="31"/>
      <c r="E2" s="31"/>
      <c r="F2" s="31"/>
      <c r="G2" s="31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19" customFormat="1" ht="45" customHeight="1" x14ac:dyDescent="0.2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4" t="s">
        <v>244</v>
      </c>
      <c r="G4" s="14" t="s">
        <v>224</v>
      </c>
      <c r="H4" s="14" t="s">
        <v>245</v>
      </c>
      <c r="I4" s="14" t="s">
        <v>225</v>
      </c>
      <c r="J4" s="16" t="s">
        <v>226</v>
      </c>
    </row>
    <row r="5" spans="1:10" s="15" customFormat="1" ht="22.5" customHeight="1" x14ac:dyDescent="0.25">
      <c r="A5" s="36">
        <v>99</v>
      </c>
      <c r="B5" s="14" t="s">
        <v>44</v>
      </c>
      <c r="C5" s="20">
        <v>1966</v>
      </c>
      <c r="D5" s="14" t="s">
        <v>4</v>
      </c>
      <c r="E5" s="14" t="s">
        <v>11</v>
      </c>
      <c r="F5" s="65">
        <v>2.4305555555555556E-2</v>
      </c>
      <c r="G5" s="48">
        <v>6.3518518518518516E-2</v>
      </c>
      <c r="H5" s="50">
        <f>G5-F5</f>
        <v>3.9212962962962963E-2</v>
      </c>
      <c r="I5" s="65">
        <v>0</v>
      </c>
      <c r="J5" s="66">
        <v>1</v>
      </c>
    </row>
    <row r="6" spans="1:10" s="15" customFormat="1" ht="22.5" customHeight="1" x14ac:dyDescent="0.25">
      <c r="A6" s="36">
        <v>100</v>
      </c>
      <c r="B6" s="14" t="s">
        <v>45</v>
      </c>
      <c r="C6" s="14">
        <v>1960</v>
      </c>
      <c r="D6" s="14" t="s">
        <v>4</v>
      </c>
      <c r="E6" s="14" t="s">
        <v>11</v>
      </c>
      <c r="F6" s="65">
        <v>2.4305555555555556E-2</v>
      </c>
      <c r="G6" s="48">
        <v>6.5046296296296297E-2</v>
      </c>
      <c r="H6" s="50">
        <f>G6-F6</f>
        <v>4.0740740740740744E-2</v>
      </c>
      <c r="I6" s="50">
        <f>H6-$H$5</f>
        <v>1.5277777777777807E-3</v>
      </c>
      <c r="J6" s="66">
        <v>2</v>
      </c>
    </row>
    <row r="7" spans="1:10" s="15" customFormat="1" ht="22.5" customHeight="1" x14ac:dyDescent="0.25">
      <c r="A7" s="36">
        <v>128</v>
      </c>
      <c r="B7" s="16" t="s">
        <v>153</v>
      </c>
      <c r="C7" s="16">
        <v>1965</v>
      </c>
      <c r="D7" s="16" t="s">
        <v>4</v>
      </c>
      <c r="E7" s="16" t="s">
        <v>152</v>
      </c>
      <c r="F7" s="65">
        <v>2.4305555555555601E-2</v>
      </c>
      <c r="G7" s="50">
        <v>6.5856481481481488E-2</v>
      </c>
      <c r="H7" s="50">
        <f t="shared" ref="H7:H31" si="0">G7-F7</f>
        <v>4.1550925925925887E-2</v>
      </c>
      <c r="I7" s="50">
        <f t="shared" ref="I7:I31" si="1">H7-$H$5</f>
        <v>2.3379629629629237E-3</v>
      </c>
      <c r="J7" s="66">
        <v>3</v>
      </c>
    </row>
    <row r="8" spans="1:10" s="15" customFormat="1" ht="22.5" customHeight="1" x14ac:dyDescent="0.25">
      <c r="A8" s="36">
        <v>135</v>
      </c>
      <c r="B8" s="6" t="s">
        <v>215</v>
      </c>
      <c r="C8" s="6">
        <v>1961</v>
      </c>
      <c r="D8" s="6" t="s">
        <v>138</v>
      </c>
      <c r="E8" s="6" t="s">
        <v>214</v>
      </c>
      <c r="F8" s="65">
        <v>2.4305555555555601E-2</v>
      </c>
      <c r="G8" s="51">
        <v>6.7245370370370372E-2</v>
      </c>
      <c r="H8" s="50">
        <f t="shared" si="0"/>
        <v>4.2939814814814771E-2</v>
      </c>
      <c r="I8" s="50">
        <f t="shared" si="1"/>
        <v>3.7268518518518076E-3</v>
      </c>
      <c r="J8" s="16">
        <v>4</v>
      </c>
    </row>
    <row r="9" spans="1:10" s="15" customFormat="1" ht="22.5" customHeight="1" x14ac:dyDescent="0.25">
      <c r="A9" s="36">
        <v>120</v>
      </c>
      <c r="B9" s="16" t="s">
        <v>106</v>
      </c>
      <c r="C9" s="16">
        <v>1961</v>
      </c>
      <c r="D9" s="16" t="s">
        <v>76</v>
      </c>
      <c r="E9" s="16"/>
      <c r="F9" s="65">
        <v>2.4305555555555601E-2</v>
      </c>
      <c r="G9" s="50">
        <v>6.7349537037037041E-2</v>
      </c>
      <c r="H9" s="50">
        <f t="shared" si="0"/>
        <v>4.304398148148144E-2</v>
      </c>
      <c r="I9" s="50">
        <f t="shared" si="1"/>
        <v>3.8310185185184767E-3</v>
      </c>
      <c r="J9" s="16">
        <v>5</v>
      </c>
    </row>
    <row r="10" spans="1:10" s="15" customFormat="1" ht="22.5" customHeight="1" x14ac:dyDescent="0.25">
      <c r="A10" s="36">
        <v>98</v>
      </c>
      <c r="B10" s="14" t="s">
        <v>43</v>
      </c>
      <c r="C10" s="20">
        <v>1961</v>
      </c>
      <c r="D10" s="14" t="s">
        <v>4</v>
      </c>
      <c r="E10" s="14" t="s">
        <v>11</v>
      </c>
      <c r="F10" s="65">
        <v>2.4305555555555601E-2</v>
      </c>
      <c r="G10" s="48">
        <v>6.9201388888888882E-2</v>
      </c>
      <c r="H10" s="50">
        <f t="shared" si="0"/>
        <v>4.4895833333333281E-2</v>
      </c>
      <c r="I10" s="50">
        <f t="shared" si="1"/>
        <v>5.6828703703703173E-3</v>
      </c>
      <c r="J10" s="16">
        <v>6</v>
      </c>
    </row>
    <row r="11" spans="1:10" s="15" customFormat="1" ht="22.5" customHeight="1" x14ac:dyDescent="0.25">
      <c r="A11" s="36">
        <v>104</v>
      </c>
      <c r="B11" s="14" t="s">
        <v>48</v>
      </c>
      <c r="C11" s="20">
        <v>1963</v>
      </c>
      <c r="D11" s="14" t="s">
        <v>4</v>
      </c>
      <c r="E11" s="14" t="s">
        <v>10</v>
      </c>
      <c r="F11" s="65">
        <v>2.4305555555555601E-2</v>
      </c>
      <c r="G11" s="50">
        <v>6.9212962962962962E-2</v>
      </c>
      <c r="H11" s="50">
        <f t="shared" si="0"/>
        <v>4.4907407407407361E-2</v>
      </c>
      <c r="I11" s="50">
        <f t="shared" si="1"/>
        <v>5.6944444444443978E-3</v>
      </c>
      <c r="J11" s="16">
        <v>7</v>
      </c>
    </row>
    <row r="12" spans="1:10" s="15" customFormat="1" ht="22.5" customHeight="1" x14ac:dyDescent="0.25">
      <c r="A12" s="36">
        <v>101</v>
      </c>
      <c r="B12" s="14" t="s">
        <v>14</v>
      </c>
      <c r="C12" s="14">
        <v>1966</v>
      </c>
      <c r="D12" s="14" t="s">
        <v>4</v>
      </c>
      <c r="E12" s="14" t="s">
        <v>13</v>
      </c>
      <c r="F12" s="65">
        <v>2.4305555555555601E-2</v>
      </c>
      <c r="G12" s="48">
        <v>6.9756944444444455E-2</v>
      </c>
      <c r="H12" s="50">
        <f t="shared" si="0"/>
        <v>4.5451388888888854E-2</v>
      </c>
      <c r="I12" s="50">
        <f t="shared" si="1"/>
        <v>6.2384259259258903E-3</v>
      </c>
      <c r="J12" s="16">
        <v>8</v>
      </c>
    </row>
    <row r="13" spans="1:10" s="15" customFormat="1" ht="22.5" customHeight="1" x14ac:dyDescent="0.25">
      <c r="A13" s="36">
        <v>122</v>
      </c>
      <c r="B13" s="16" t="s">
        <v>115</v>
      </c>
      <c r="C13" s="16">
        <v>1959</v>
      </c>
      <c r="D13" s="16" t="s">
        <v>4</v>
      </c>
      <c r="E13" s="16" t="s">
        <v>5</v>
      </c>
      <c r="F13" s="65">
        <v>2.4305555555555601E-2</v>
      </c>
      <c r="G13" s="50">
        <v>6.9756944444444455E-2</v>
      </c>
      <c r="H13" s="50">
        <f t="shared" si="0"/>
        <v>4.5451388888888854E-2</v>
      </c>
      <c r="I13" s="50">
        <f t="shared" si="1"/>
        <v>6.2384259259258903E-3</v>
      </c>
      <c r="J13" s="16">
        <v>9</v>
      </c>
    </row>
    <row r="14" spans="1:10" s="15" customFormat="1" ht="22.5" customHeight="1" x14ac:dyDescent="0.25">
      <c r="A14" s="36">
        <v>108</v>
      </c>
      <c r="B14" s="14" t="s">
        <v>59</v>
      </c>
      <c r="C14" s="14">
        <v>1965</v>
      </c>
      <c r="D14" s="14" t="s">
        <v>18</v>
      </c>
      <c r="E14" s="14" t="s">
        <v>60</v>
      </c>
      <c r="F14" s="65">
        <v>2.4305555555555601E-2</v>
      </c>
      <c r="G14" s="50">
        <v>7.0474537037037044E-2</v>
      </c>
      <c r="H14" s="50">
        <f t="shared" si="0"/>
        <v>4.6168981481481443E-2</v>
      </c>
      <c r="I14" s="50">
        <f t="shared" si="1"/>
        <v>6.9560185185184795E-3</v>
      </c>
      <c r="J14" s="16">
        <v>10</v>
      </c>
    </row>
    <row r="15" spans="1:10" s="15" customFormat="1" ht="22.5" customHeight="1" x14ac:dyDescent="0.25">
      <c r="A15" s="36">
        <v>117</v>
      </c>
      <c r="B15" s="16" t="s">
        <v>102</v>
      </c>
      <c r="C15" s="16">
        <v>1965</v>
      </c>
      <c r="D15" s="16" t="s">
        <v>18</v>
      </c>
      <c r="E15" s="16"/>
      <c r="F15" s="65">
        <v>2.4305555555555601E-2</v>
      </c>
      <c r="G15" s="50">
        <v>7.1180555555555566E-2</v>
      </c>
      <c r="H15" s="50">
        <f t="shared" si="0"/>
        <v>4.6874999999999965E-2</v>
      </c>
      <c r="I15" s="50">
        <f t="shared" si="1"/>
        <v>7.662037037037002E-3</v>
      </c>
      <c r="J15" s="16">
        <v>11</v>
      </c>
    </row>
    <row r="16" spans="1:10" s="15" customFormat="1" ht="22.5" customHeight="1" x14ac:dyDescent="0.25">
      <c r="A16" s="36">
        <v>124</v>
      </c>
      <c r="B16" s="24" t="s">
        <v>136</v>
      </c>
      <c r="C16" s="16">
        <v>1965</v>
      </c>
      <c r="D16" s="16" t="s">
        <v>12</v>
      </c>
      <c r="E16" s="16" t="s">
        <v>137</v>
      </c>
      <c r="F16" s="65">
        <v>2.4305555555555601E-2</v>
      </c>
      <c r="G16" s="50">
        <v>7.1840277777777781E-2</v>
      </c>
      <c r="H16" s="50">
        <f t="shared" si="0"/>
        <v>4.753472222222218E-2</v>
      </c>
      <c r="I16" s="50">
        <f t="shared" si="1"/>
        <v>8.3217592592592163E-3</v>
      </c>
      <c r="J16" s="16">
        <v>12</v>
      </c>
    </row>
    <row r="17" spans="1:10" s="15" customFormat="1" ht="22.5" customHeight="1" x14ac:dyDescent="0.25">
      <c r="A17" s="36">
        <v>105</v>
      </c>
      <c r="B17" s="14" t="s">
        <v>49</v>
      </c>
      <c r="C17" s="20">
        <v>1963</v>
      </c>
      <c r="D17" s="14" t="s">
        <v>4</v>
      </c>
      <c r="E17" s="14" t="s">
        <v>9</v>
      </c>
      <c r="F17" s="65">
        <v>2.4305555555555601E-2</v>
      </c>
      <c r="G17" s="50">
        <v>7.2719907407407414E-2</v>
      </c>
      <c r="H17" s="50">
        <f t="shared" si="0"/>
        <v>4.8414351851851813E-2</v>
      </c>
      <c r="I17" s="50">
        <f t="shared" si="1"/>
        <v>9.2013888888888493E-3</v>
      </c>
      <c r="J17" s="16">
        <v>13</v>
      </c>
    </row>
    <row r="18" spans="1:10" s="15" customFormat="1" ht="22.5" customHeight="1" x14ac:dyDescent="0.25">
      <c r="A18" s="36">
        <v>109</v>
      </c>
      <c r="B18" s="14" t="s">
        <v>61</v>
      </c>
      <c r="C18" s="20">
        <v>1958</v>
      </c>
      <c r="D18" s="14" t="s">
        <v>4</v>
      </c>
      <c r="E18" s="14" t="s">
        <v>62</v>
      </c>
      <c r="F18" s="65">
        <v>2.4305555555555601E-2</v>
      </c>
      <c r="G18" s="50">
        <v>7.300925925925926E-2</v>
      </c>
      <c r="H18" s="50">
        <f t="shared" si="0"/>
        <v>4.8703703703703659E-2</v>
      </c>
      <c r="I18" s="50">
        <f t="shared" si="1"/>
        <v>9.4907407407406955E-3</v>
      </c>
      <c r="J18" s="16">
        <v>14</v>
      </c>
    </row>
    <row r="19" spans="1:10" s="15" customFormat="1" ht="22.5" customHeight="1" x14ac:dyDescent="0.25">
      <c r="A19" s="36">
        <v>119</v>
      </c>
      <c r="B19" s="16" t="s">
        <v>105</v>
      </c>
      <c r="C19" s="16">
        <v>1960</v>
      </c>
      <c r="D19" s="16" t="s">
        <v>4</v>
      </c>
      <c r="E19" s="16" t="s">
        <v>5</v>
      </c>
      <c r="F19" s="65">
        <v>2.4305555555555601E-2</v>
      </c>
      <c r="G19" s="50">
        <v>7.3124999999999996E-2</v>
      </c>
      <c r="H19" s="50">
        <f t="shared" si="0"/>
        <v>4.8819444444444395E-2</v>
      </c>
      <c r="I19" s="50">
        <f t="shared" si="1"/>
        <v>9.6064814814814312E-3</v>
      </c>
      <c r="J19" s="16">
        <v>15</v>
      </c>
    </row>
    <row r="20" spans="1:10" s="15" customFormat="1" ht="22.5" customHeight="1" x14ac:dyDescent="0.25">
      <c r="A20" s="36">
        <v>110</v>
      </c>
      <c r="B20" s="16" t="s">
        <v>63</v>
      </c>
      <c r="C20" s="16">
        <v>1965</v>
      </c>
      <c r="D20" s="16"/>
      <c r="E20" s="16" t="s">
        <v>60</v>
      </c>
      <c r="F20" s="65">
        <v>2.4305555555555601E-2</v>
      </c>
      <c r="G20" s="50">
        <v>7.3518518518518525E-2</v>
      </c>
      <c r="H20" s="50">
        <f t="shared" si="0"/>
        <v>4.9212962962962924E-2</v>
      </c>
      <c r="I20" s="50">
        <f t="shared" si="1"/>
        <v>9.9999999999999603E-3</v>
      </c>
      <c r="J20" s="16">
        <v>16</v>
      </c>
    </row>
    <row r="21" spans="1:10" s="15" customFormat="1" ht="22.5" customHeight="1" x14ac:dyDescent="0.25">
      <c r="A21" s="36">
        <v>134</v>
      </c>
      <c r="B21" s="6" t="s">
        <v>213</v>
      </c>
      <c r="C21" s="6">
        <v>1964</v>
      </c>
      <c r="D21" s="6" t="s">
        <v>138</v>
      </c>
      <c r="E21" s="6" t="s">
        <v>214</v>
      </c>
      <c r="F21" s="65">
        <v>2.4305555555555601E-2</v>
      </c>
      <c r="G21" s="51">
        <v>7.4178240740740739E-2</v>
      </c>
      <c r="H21" s="50">
        <f t="shared" si="0"/>
        <v>4.9872685185185138E-2</v>
      </c>
      <c r="I21" s="50">
        <f t="shared" si="1"/>
        <v>1.0659722222222175E-2</v>
      </c>
      <c r="J21" s="16">
        <v>17</v>
      </c>
    </row>
    <row r="22" spans="1:10" s="15" customFormat="1" ht="22.5" customHeight="1" x14ac:dyDescent="0.25">
      <c r="A22" s="36">
        <v>129</v>
      </c>
      <c r="B22" s="16" t="s">
        <v>161</v>
      </c>
      <c r="C22" s="16">
        <v>1966</v>
      </c>
      <c r="D22" s="16" t="s">
        <v>4</v>
      </c>
      <c r="E22" s="16" t="s">
        <v>13</v>
      </c>
      <c r="F22" s="65">
        <v>2.4305555555555601E-2</v>
      </c>
      <c r="G22" s="50">
        <v>7.4652777777777776E-2</v>
      </c>
      <c r="H22" s="50">
        <f t="shared" si="0"/>
        <v>5.0347222222222175E-2</v>
      </c>
      <c r="I22" s="50">
        <f t="shared" si="1"/>
        <v>1.1134259259259212E-2</v>
      </c>
      <c r="J22" s="16">
        <v>18</v>
      </c>
    </row>
    <row r="23" spans="1:10" s="15" customFormat="1" ht="22.5" customHeight="1" x14ac:dyDescent="0.25">
      <c r="A23" s="36">
        <v>102</v>
      </c>
      <c r="B23" s="14" t="s">
        <v>15</v>
      </c>
      <c r="C23" s="14">
        <v>1963</v>
      </c>
      <c r="D23" s="14" t="s">
        <v>4</v>
      </c>
      <c r="E23" s="14" t="s">
        <v>11</v>
      </c>
      <c r="F23" s="65">
        <v>2.4305555555555601E-2</v>
      </c>
      <c r="G23" s="48">
        <v>7.4965277777777783E-2</v>
      </c>
      <c r="H23" s="50">
        <f t="shared" si="0"/>
        <v>5.0659722222222182E-2</v>
      </c>
      <c r="I23" s="50">
        <f t="shared" si="1"/>
        <v>1.1446759259259219E-2</v>
      </c>
      <c r="J23" s="16">
        <v>19</v>
      </c>
    </row>
    <row r="24" spans="1:10" s="15" customFormat="1" ht="22.5" customHeight="1" x14ac:dyDescent="0.25">
      <c r="A24" s="36">
        <v>121</v>
      </c>
      <c r="B24" s="16" t="s">
        <v>107</v>
      </c>
      <c r="C24" s="16">
        <v>1967</v>
      </c>
      <c r="D24" s="16" t="s">
        <v>79</v>
      </c>
      <c r="E24" s="16" t="s">
        <v>89</v>
      </c>
      <c r="F24" s="65">
        <v>2.4305555555555601E-2</v>
      </c>
      <c r="G24" s="50">
        <v>7.6516203703703697E-2</v>
      </c>
      <c r="H24" s="50">
        <f t="shared" si="0"/>
        <v>5.2210648148148096E-2</v>
      </c>
      <c r="I24" s="50">
        <f t="shared" si="1"/>
        <v>1.2997685185185133E-2</v>
      </c>
      <c r="J24" s="16">
        <v>20</v>
      </c>
    </row>
    <row r="25" spans="1:10" s="15" customFormat="1" ht="22.5" customHeight="1" x14ac:dyDescent="0.25">
      <c r="A25" s="36">
        <v>116</v>
      </c>
      <c r="B25" s="16" t="s">
        <v>101</v>
      </c>
      <c r="C25" s="16">
        <v>1965</v>
      </c>
      <c r="D25" s="16" t="s">
        <v>18</v>
      </c>
      <c r="E25" s="16"/>
      <c r="F25" s="65">
        <v>2.4305555555555601E-2</v>
      </c>
      <c r="G25" s="50">
        <v>7.7291666666666661E-2</v>
      </c>
      <c r="H25" s="50">
        <f t="shared" si="0"/>
        <v>5.298611111111106E-2</v>
      </c>
      <c r="I25" s="50">
        <f t="shared" si="1"/>
        <v>1.3773148148148097E-2</v>
      </c>
      <c r="J25" s="16">
        <v>21</v>
      </c>
    </row>
    <row r="26" spans="1:10" s="15" customFormat="1" ht="22.5" customHeight="1" x14ac:dyDescent="0.25">
      <c r="A26" s="36">
        <v>125</v>
      </c>
      <c r="B26" s="21" t="s">
        <v>140</v>
      </c>
      <c r="C26" s="16">
        <v>1960</v>
      </c>
      <c r="D26" s="16" t="s">
        <v>138</v>
      </c>
      <c r="E26" s="16"/>
      <c r="F26" s="65">
        <v>2.4305555555555601E-2</v>
      </c>
      <c r="G26" s="50">
        <v>7.8530092592592596E-2</v>
      </c>
      <c r="H26" s="50">
        <f t="shared" si="0"/>
        <v>5.4224537037036995E-2</v>
      </c>
      <c r="I26" s="50">
        <f t="shared" si="1"/>
        <v>1.5011574074074031E-2</v>
      </c>
      <c r="J26" s="16">
        <v>22</v>
      </c>
    </row>
    <row r="27" spans="1:10" s="15" customFormat="1" ht="22.5" customHeight="1" x14ac:dyDescent="0.25">
      <c r="A27" s="36">
        <v>111</v>
      </c>
      <c r="B27" s="16" t="s">
        <v>94</v>
      </c>
      <c r="C27" s="16">
        <v>1965</v>
      </c>
      <c r="D27" s="16" t="s">
        <v>95</v>
      </c>
      <c r="E27" s="16" t="s">
        <v>96</v>
      </c>
      <c r="F27" s="65">
        <v>2.4305555555555601E-2</v>
      </c>
      <c r="G27" s="50">
        <v>7.8900462962962964E-2</v>
      </c>
      <c r="H27" s="50">
        <f t="shared" si="0"/>
        <v>5.4594907407407363E-2</v>
      </c>
      <c r="I27" s="50">
        <f t="shared" si="1"/>
        <v>1.53819444444444E-2</v>
      </c>
      <c r="J27" s="16">
        <v>23</v>
      </c>
    </row>
    <row r="28" spans="1:10" s="15" customFormat="1" ht="22.5" customHeight="1" x14ac:dyDescent="0.25">
      <c r="A28" s="36">
        <v>130</v>
      </c>
      <c r="B28" s="6" t="s">
        <v>160</v>
      </c>
      <c r="C28" s="6">
        <v>1965</v>
      </c>
      <c r="D28" s="6" t="s">
        <v>138</v>
      </c>
      <c r="E28" s="6"/>
      <c r="F28" s="65">
        <v>2.4305555555555601E-2</v>
      </c>
      <c r="G28" s="51">
        <v>7.9722222222222222E-2</v>
      </c>
      <c r="H28" s="50">
        <f t="shared" si="0"/>
        <v>5.5416666666666621E-2</v>
      </c>
      <c r="I28" s="50">
        <f t="shared" si="1"/>
        <v>1.6203703703703658E-2</v>
      </c>
      <c r="J28" s="16">
        <v>24</v>
      </c>
    </row>
    <row r="29" spans="1:10" s="15" customFormat="1" ht="22.5" customHeight="1" x14ac:dyDescent="0.25">
      <c r="A29" s="36">
        <v>133</v>
      </c>
      <c r="B29" s="14" t="s">
        <v>52</v>
      </c>
      <c r="C29" s="20">
        <v>1995</v>
      </c>
      <c r="D29" s="14" t="s">
        <v>4</v>
      </c>
      <c r="E29" s="14" t="s">
        <v>53</v>
      </c>
      <c r="F29" s="65">
        <v>2.4305555555555601E-2</v>
      </c>
      <c r="G29" s="48">
        <v>8.4571759259259263E-2</v>
      </c>
      <c r="H29" s="50">
        <f t="shared" si="0"/>
        <v>6.0266203703703662E-2</v>
      </c>
      <c r="I29" s="50">
        <f t="shared" si="1"/>
        <v>2.1053240740740699E-2</v>
      </c>
      <c r="J29" s="16" t="s">
        <v>54</v>
      </c>
    </row>
    <row r="30" spans="1:10" s="15" customFormat="1" ht="22.5" customHeight="1" x14ac:dyDescent="0.25">
      <c r="A30" s="36">
        <v>118</v>
      </c>
      <c r="B30" s="16" t="s">
        <v>103</v>
      </c>
      <c r="C30" s="16">
        <v>1967</v>
      </c>
      <c r="D30" s="16" t="s">
        <v>4</v>
      </c>
      <c r="E30" s="16" t="s">
        <v>104</v>
      </c>
      <c r="F30" s="65">
        <v>2.4305555555555601E-2</v>
      </c>
      <c r="G30" s="50">
        <v>8.5023148148148153E-2</v>
      </c>
      <c r="H30" s="50">
        <f t="shared" si="0"/>
        <v>6.0717592592592552E-2</v>
      </c>
      <c r="I30" s="50">
        <f t="shared" si="1"/>
        <v>2.1504629629629589E-2</v>
      </c>
      <c r="J30" s="16">
        <v>25</v>
      </c>
    </row>
    <row r="31" spans="1:10" s="15" customFormat="1" ht="27" customHeight="1" x14ac:dyDescent="0.25">
      <c r="A31" s="36">
        <v>123</v>
      </c>
      <c r="B31" s="16" t="s">
        <v>123</v>
      </c>
      <c r="C31" s="16">
        <v>1967</v>
      </c>
      <c r="D31" s="16" t="s">
        <v>119</v>
      </c>
      <c r="E31" s="14" t="s">
        <v>120</v>
      </c>
      <c r="F31" s="65">
        <v>2.4305555555555601E-2</v>
      </c>
      <c r="G31" s="50">
        <v>8.7037037037037038E-2</v>
      </c>
      <c r="H31" s="50">
        <f t="shared" si="0"/>
        <v>6.2731481481481444E-2</v>
      </c>
      <c r="I31" s="50">
        <f t="shared" si="1"/>
        <v>2.351851851851848E-2</v>
      </c>
      <c r="J31" s="16">
        <v>26</v>
      </c>
    </row>
    <row r="32" spans="1:10" s="15" customFormat="1" ht="22.5" customHeight="1" x14ac:dyDescent="0.25">
      <c r="A32" s="36">
        <v>127</v>
      </c>
      <c r="B32" s="16" t="s">
        <v>151</v>
      </c>
      <c r="C32" s="16">
        <v>1959</v>
      </c>
      <c r="D32" s="16" t="s">
        <v>4</v>
      </c>
      <c r="E32" s="16"/>
      <c r="F32" s="65">
        <v>2.4305555555555601E-2</v>
      </c>
      <c r="G32" s="50" t="s">
        <v>246</v>
      </c>
      <c r="H32" s="50"/>
      <c r="I32" s="16"/>
      <c r="J32" s="16"/>
    </row>
    <row r="33" spans="1:10" s="15" customFormat="1" ht="22.5" customHeight="1" x14ac:dyDescent="0.25">
      <c r="A33" s="36">
        <v>107</v>
      </c>
      <c r="B33" s="14" t="s">
        <v>57</v>
      </c>
      <c r="C33" s="14">
        <v>1958</v>
      </c>
      <c r="D33" s="14" t="s">
        <v>4</v>
      </c>
      <c r="E33" s="16"/>
      <c r="F33" s="65" t="s">
        <v>243</v>
      </c>
      <c r="G33" s="50"/>
      <c r="H33" s="50"/>
      <c r="I33" s="16"/>
      <c r="J33" s="16"/>
    </row>
    <row r="34" spans="1:10" s="15" customFormat="1" ht="22.5" customHeight="1" x14ac:dyDescent="0.25">
      <c r="A34" s="36">
        <v>97</v>
      </c>
      <c r="B34" s="14" t="s">
        <v>37</v>
      </c>
      <c r="C34" s="20">
        <v>1962</v>
      </c>
      <c r="D34" s="14" t="s">
        <v>4</v>
      </c>
      <c r="E34" s="14" t="s">
        <v>36</v>
      </c>
      <c r="F34" s="65" t="s">
        <v>243</v>
      </c>
      <c r="G34" s="48"/>
      <c r="H34" s="50"/>
      <c r="I34" s="16"/>
      <c r="J34" s="16"/>
    </row>
    <row r="35" spans="1:10" s="15" customFormat="1" ht="22.5" customHeight="1" x14ac:dyDescent="0.25">
      <c r="A35" s="36">
        <v>103</v>
      </c>
      <c r="B35" s="14" t="s">
        <v>46</v>
      </c>
      <c r="C35" s="14">
        <v>1963</v>
      </c>
      <c r="D35" s="14" t="s">
        <v>12</v>
      </c>
      <c r="E35" s="14" t="s">
        <v>47</v>
      </c>
      <c r="F35" s="65" t="s">
        <v>243</v>
      </c>
      <c r="G35" s="50"/>
      <c r="H35" s="50"/>
      <c r="I35" s="16"/>
      <c r="J35" s="16"/>
    </row>
    <row r="36" spans="1:10" s="15" customFormat="1" ht="22.5" customHeight="1" x14ac:dyDescent="0.25">
      <c r="A36" s="36">
        <v>106</v>
      </c>
      <c r="B36" s="14" t="s">
        <v>50</v>
      </c>
      <c r="C36" s="20">
        <v>1964</v>
      </c>
      <c r="D36" s="14" t="s">
        <v>4</v>
      </c>
      <c r="E36" s="14" t="s">
        <v>51</v>
      </c>
      <c r="F36" s="65" t="s">
        <v>243</v>
      </c>
      <c r="G36" s="50"/>
      <c r="H36" s="50"/>
      <c r="I36" s="16"/>
      <c r="J36" s="16"/>
    </row>
    <row r="37" spans="1:10" s="15" customFormat="1" ht="22.5" customHeight="1" x14ac:dyDescent="0.25">
      <c r="A37" s="36">
        <v>112</v>
      </c>
      <c r="B37" s="16" t="s">
        <v>97</v>
      </c>
      <c r="C37" s="16">
        <v>1965</v>
      </c>
      <c r="D37" s="16" t="s">
        <v>95</v>
      </c>
      <c r="E37" s="16" t="s">
        <v>96</v>
      </c>
      <c r="F37" s="65" t="s">
        <v>243</v>
      </c>
      <c r="G37" s="50"/>
      <c r="H37" s="50"/>
      <c r="I37" s="16"/>
      <c r="J37" s="16"/>
    </row>
    <row r="38" spans="1:10" s="15" customFormat="1" ht="22.5" customHeight="1" x14ac:dyDescent="0.25">
      <c r="A38" s="36">
        <v>113</v>
      </c>
      <c r="B38" s="16" t="s">
        <v>98</v>
      </c>
      <c r="C38" s="16">
        <v>1965</v>
      </c>
      <c r="D38" s="16" t="s">
        <v>95</v>
      </c>
      <c r="E38" s="16" t="s">
        <v>96</v>
      </c>
      <c r="F38" s="65" t="s">
        <v>243</v>
      </c>
      <c r="G38" s="50"/>
      <c r="H38" s="50"/>
      <c r="I38" s="16"/>
      <c r="J38" s="16"/>
    </row>
    <row r="39" spans="1:10" s="1" customFormat="1" ht="22.5" customHeight="1" x14ac:dyDescent="0.25">
      <c r="A39" s="36">
        <v>114</v>
      </c>
      <c r="B39" s="16" t="s">
        <v>99</v>
      </c>
      <c r="C39" s="16">
        <v>1959</v>
      </c>
      <c r="D39" s="16" t="s">
        <v>95</v>
      </c>
      <c r="E39" s="16"/>
      <c r="F39" s="65" t="s">
        <v>243</v>
      </c>
      <c r="G39" s="50"/>
      <c r="H39" s="50"/>
      <c r="I39" s="6"/>
      <c r="J39" s="6"/>
    </row>
    <row r="40" spans="1:10" s="1" customFormat="1" ht="22.5" customHeight="1" x14ac:dyDescent="0.25">
      <c r="A40" s="36">
        <v>115</v>
      </c>
      <c r="B40" s="16" t="s">
        <v>100</v>
      </c>
      <c r="C40" s="16">
        <v>1963</v>
      </c>
      <c r="D40" s="16" t="s">
        <v>95</v>
      </c>
      <c r="E40" s="16" t="s">
        <v>96</v>
      </c>
      <c r="F40" s="65" t="s">
        <v>243</v>
      </c>
      <c r="G40" s="50"/>
      <c r="H40" s="50"/>
      <c r="I40" s="6"/>
      <c r="J40" s="6"/>
    </row>
    <row r="41" spans="1:10" ht="21" customHeight="1" x14ac:dyDescent="0.25">
      <c r="A41" s="36">
        <v>126</v>
      </c>
      <c r="B41" s="21" t="s">
        <v>149</v>
      </c>
      <c r="C41" s="16">
        <v>1959</v>
      </c>
      <c r="D41" s="16" t="s">
        <v>146</v>
      </c>
      <c r="E41" s="16"/>
      <c r="F41" s="65" t="s">
        <v>243</v>
      </c>
      <c r="G41" s="50"/>
      <c r="H41" s="50"/>
      <c r="I41" s="6"/>
      <c r="J41" s="6"/>
    </row>
    <row r="42" spans="1:10" ht="20.25" customHeight="1" x14ac:dyDescent="0.25">
      <c r="A42" s="36">
        <v>131</v>
      </c>
      <c r="B42" s="6" t="s">
        <v>185</v>
      </c>
      <c r="C42" s="6">
        <v>1961</v>
      </c>
      <c r="D42" s="6" t="s">
        <v>12</v>
      </c>
      <c r="E42" s="6" t="s">
        <v>184</v>
      </c>
      <c r="F42" s="65" t="s">
        <v>243</v>
      </c>
      <c r="G42" s="51"/>
      <c r="H42" s="50"/>
      <c r="I42" s="6"/>
      <c r="J42" s="6"/>
    </row>
    <row r="43" spans="1:10" ht="21" customHeight="1" x14ac:dyDescent="0.25">
      <c r="A43" s="36">
        <v>132</v>
      </c>
      <c r="B43" s="6" t="s">
        <v>212</v>
      </c>
      <c r="C43" s="6">
        <v>1964</v>
      </c>
      <c r="D43" s="6" t="s">
        <v>211</v>
      </c>
      <c r="E43" s="6"/>
      <c r="F43" s="65" t="s">
        <v>243</v>
      </c>
      <c r="G43" s="51"/>
      <c r="H43" s="50"/>
      <c r="I43" s="6"/>
      <c r="J43" s="6"/>
    </row>
    <row r="44" spans="1:10" ht="15.75" x14ac:dyDescent="0.25">
      <c r="A44" s="3"/>
      <c r="B44" s="4"/>
      <c r="C44" s="7"/>
      <c r="D44" s="7"/>
      <c r="E44" s="7"/>
      <c r="F44" s="7"/>
      <c r="G44" s="7"/>
    </row>
    <row r="45" spans="1:10" s="55" customFormat="1" x14ac:dyDescent="0.25">
      <c r="A45" s="53"/>
      <c r="B45" s="54" t="s">
        <v>227</v>
      </c>
      <c r="C45" s="54" t="s">
        <v>228</v>
      </c>
      <c r="D45" s="54"/>
      <c r="E45" s="54" t="s">
        <v>229</v>
      </c>
      <c r="F45" s="54" t="s">
        <v>230</v>
      </c>
      <c r="G45" s="53"/>
      <c r="H45" s="70"/>
    </row>
    <row r="46" spans="1:10" x14ac:dyDescent="0.25">
      <c r="A46" s="1"/>
      <c r="B46" s="52" t="s">
        <v>231</v>
      </c>
      <c r="C46" s="52" t="s">
        <v>232</v>
      </c>
      <c r="D46" s="52"/>
      <c r="E46" s="52">
        <v>-5</v>
      </c>
      <c r="F46" s="52" t="s">
        <v>233</v>
      </c>
      <c r="G46" s="1"/>
    </row>
    <row r="47" spans="1:10" x14ac:dyDescent="0.25">
      <c r="A47" s="1"/>
      <c r="B47" s="1"/>
      <c r="C47" s="1"/>
      <c r="D47" s="1"/>
      <c r="E47" s="1"/>
      <c r="F47" s="1"/>
      <c r="G47" s="1"/>
    </row>
    <row r="48" spans="1:10" x14ac:dyDescent="0.25">
      <c r="A48" s="56" t="s">
        <v>234</v>
      </c>
      <c r="B48" s="1"/>
      <c r="C48" s="1" t="s">
        <v>235</v>
      </c>
      <c r="D48" s="1"/>
      <c r="E48" s="56" t="s">
        <v>236</v>
      </c>
      <c r="F48" s="1"/>
      <c r="G48" t="s">
        <v>237</v>
      </c>
    </row>
    <row r="49" spans="1:7" ht="15.75" x14ac:dyDescent="0.25">
      <c r="A49" s="3"/>
      <c r="B49" s="4"/>
      <c r="C49" s="7"/>
      <c r="D49" s="7"/>
      <c r="E49" s="7"/>
      <c r="F49" s="7"/>
      <c r="G49" s="7"/>
    </row>
    <row r="50" spans="1:7" ht="15.75" x14ac:dyDescent="0.25">
      <c r="A50" s="3"/>
      <c r="B50" s="4"/>
      <c r="C50" s="3"/>
      <c r="D50" s="3"/>
      <c r="E50" s="3"/>
      <c r="F50" s="3"/>
      <c r="G50" s="3"/>
    </row>
    <row r="51" spans="1:7" ht="15.75" x14ac:dyDescent="0.25">
      <c r="A51" s="3"/>
      <c r="B51" s="4"/>
      <c r="C51" s="3"/>
      <c r="D51" s="3"/>
      <c r="E51" s="3"/>
      <c r="F51" s="3"/>
      <c r="G51" s="3"/>
    </row>
    <row r="52" spans="1:7" ht="15.75" x14ac:dyDescent="0.25">
      <c r="A52" s="3"/>
      <c r="B52" s="4"/>
      <c r="C52" s="3"/>
      <c r="D52" s="3"/>
      <c r="E52" s="3"/>
      <c r="F52" s="3"/>
      <c r="G52" s="3"/>
    </row>
    <row r="53" spans="1:7" ht="15.75" x14ac:dyDescent="0.25">
      <c r="A53" s="3"/>
      <c r="B53" s="4"/>
      <c r="C53" s="3"/>
      <c r="D53" s="3"/>
      <c r="E53" s="3"/>
      <c r="F53" s="3"/>
      <c r="G53" s="3"/>
    </row>
    <row r="54" spans="1:7" ht="15.75" x14ac:dyDescent="0.25">
      <c r="A54" s="3"/>
      <c r="B54" s="4"/>
      <c r="C54" s="3"/>
      <c r="D54" s="3"/>
      <c r="E54" s="3"/>
      <c r="F54" s="3"/>
      <c r="G54" s="3"/>
    </row>
    <row r="55" spans="1:7" ht="15.75" x14ac:dyDescent="0.25">
      <c r="A55" s="3"/>
      <c r="B55" s="4"/>
      <c r="C55" s="3"/>
      <c r="D55" s="3"/>
      <c r="E55" s="3"/>
      <c r="F55" s="3"/>
      <c r="G55" s="3"/>
    </row>
    <row r="56" spans="1:7" ht="15.75" x14ac:dyDescent="0.25">
      <c r="A56" s="3"/>
      <c r="B56" s="4"/>
      <c r="C56" s="3"/>
      <c r="D56" s="3"/>
      <c r="E56" s="3"/>
      <c r="F56" s="3"/>
      <c r="G56" s="3"/>
    </row>
    <row r="57" spans="1:7" ht="15.75" x14ac:dyDescent="0.25">
      <c r="A57" s="3"/>
      <c r="B57" s="4"/>
      <c r="C57" s="3"/>
      <c r="D57" s="3"/>
      <c r="E57" s="3"/>
      <c r="F57" s="3"/>
      <c r="G57" s="3"/>
    </row>
    <row r="58" spans="1:7" ht="15.75" x14ac:dyDescent="0.25">
      <c r="A58" s="3"/>
      <c r="B58" s="4"/>
      <c r="C58" s="3"/>
      <c r="D58" s="3"/>
      <c r="E58" s="3"/>
      <c r="F58" s="3"/>
      <c r="G58" s="3"/>
    </row>
    <row r="59" spans="1:7" ht="15.75" x14ac:dyDescent="0.25">
      <c r="A59" s="3"/>
      <c r="B59" s="4"/>
      <c r="C59" s="3"/>
      <c r="D59" s="3"/>
      <c r="E59" s="3"/>
      <c r="F59" s="3"/>
      <c r="G59" s="3"/>
    </row>
    <row r="60" spans="1:7" ht="15.75" x14ac:dyDescent="0.25">
      <c r="A60" s="3"/>
      <c r="B60" s="4"/>
      <c r="C60" s="3"/>
      <c r="D60" s="3"/>
      <c r="E60" s="3"/>
      <c r="F60" s="3"/>
      <c r="G60" s="3"/>
    </row>
    <row r="61" spans="1:7" ht="15.75" x14ac:dyDescent="0.25">
      <c r="A61" s="3"/>
      <c r="B61" s="4"/>
      <c r="C61" s="3"/>
      <c r="D61" s="3"/>
      <c r="E61" s="3"/>
      <c r="F61" s="3"/>
      <c r="G61" s="3"/>
    </row>
    <row r="62" spans="1:7" ht="15.75" x14ac:dyDescent="0.25">
      <c r="A62" s="3"/>
      <c r="B62" s="4"/>
      <c r="C62" s="3"/>
      <c r="D62" s="3"/>
      <c r="E62" s="3"/>
      <c r="F62" s="3"/>
      <c r="G62" s="3"/>
    </row>
    <row r="63" spans="1:7" ht="15.75" x14ac:dyDescent="0.25">
      <c r="A63" s="3"/>
      <c r="B63" s="4"/>
      <c r="C63" s="3"/>
      <c r="D63" s="3"/>
      <c r="E63" s="3"/>
      <c r="F63" s="3"/>
      <c r="G63" s="3"/>
    </row>
    <row r="64" spans="1:7" ht="15.75" x14ac:dyDescent="0.25">
      <c r="A64" s="3"/>
      <c r="B64" s="4"/>
      <c r="C64" s="3"/>
      <c r="D64" s="3"/>
      <c r="E64" s="3"/>
      <c r="F64" s="3"/>
      <c r="G64" s="3"/>
    </row>
    <row r="65" spans="1:7" ht="15.75" x14ac:dyDescent="0.25">
      <c r="A65" s="3"/>
      <c r="B65" s="4"/>
      <c r="C65" s="3"/>
      <c r="D65" s="3"/>
      <c r="E65" s="3"/>
      <c r="F65" s="3"/>
      <c r="G65" s="3"/>
    </row>
    <row r="66" spans="1:7" ht="15.75" x14ac:dyDescent="0.25">
      <c r="A66" s="3"/>
      <c r="B66" s="4"/>
      <c r="C66" s="3"/>
      <c r="D66" s="3"/>
      <c r="E66" s="3"/>
      <c r="F66" s="3"/>
      <c r="G66" s="3"/>
    </row>
    <row r="67" spans="1:7" ht="15.75" x14ac:dyDescent="0.25">
      <c r="A67" s="3"/>
      <c r="B67" s="4"/>
      <c r="C67" s="3"/>
      <c r="D67" s="3"/>
      <c r="E67" s="3"/>
      <c r="F67" s="3"/>
      <c r="G67" s="3"/>
    </row>
    <row r="68" spans="1:7" ht="15.75" x14ac:dyDescent="0.25">
      <c r="A68" s="3"/>
      <c r="B68" s="4"/>
      <c r="C68" s="3"/>
      <c r="D68" s="3"/>
      <c r="E68" s="3"/>
      <c r="F68" s="3"/>
      <c r="G68" s="3"/>
    </row>
    <row r="69" spans="1:7" ht="15.75" x14ac:dyDescent="0.25">
      <c r="A69" s="3"/>
      <c r="B69" s="4"/>
      <c r="C69" s="3"/>
      <c r="D69" s="3"/>
      <c r="E69" s="3"/>
      <c r="F69" s="3"/>
      <c r="G69" s="3"/>
    </row>
    <row r="70" spans="1:7" ht="15.75" x14ac:dyDescent="0.25">
      <c r="A70" s="3"/>
      <c r="B70" s="4"/>
      <c r="C70" s="3"/>
      <c r="D70" s="3"/>
      <c r="E70" s="3"/>
      <c r="F70" s="3"/>
      <c r="G70" s="3"/>
    </row>
    <row r="71" spans="1:7" ht="15.75" x14ac:dyDescent="0.25">
      <c r="A71" s="3"/>
      <c r="B71" s="4"/>
      <c r="C71" s="3"/>
      <c r="D71" s="3"/>
      <c r="E71" s="3"/>
      <c r="F71" s="3"/>
      <c r="G71" s="3"/>
    </row>
    <row r="72" spans="1:7" ht="15.75" x14ac:dyDescent="0.25">
      <c r="A72" s="3"/>
      <c r="B72" s="4"/>
      <c r="C72" s="3"/>
      <c r="D72" s="3"/>
      <c r="E72" s="3"/>
      <c r="F72" s="3"/>
      <c r="G72" s="3"/>
    </row>
    <row r="73" spans="1:7" ht="15.75" x14ac:dyDescent="0.25">
      <c r="A73" s="3"/>
      <c r="B73" s="4"/>
      <c r="C73" s="3"/>
      <c r="D73" s="3"/>
      <c r="E73" s="3"/>
      <c r="F73" s="3"/>
      <c r="G73" s="3"/>
    </row>
    <row r="74" spans="1:7" ht="15.75" x14ac:dyDescent="0.25">
      <c r="A74" s="3"/>
      <c r="B74" s="4"/>
      <c r="C74" s="3"/>
      <c r="D74" s="3"/>
      <c r="E74" s="3"/>
      <c r="F74" s="3"/>
      <c r="G74" s="3"/>
    </row>
    <row r="75" spans="1:7" ht="15.75" x14ac:dyDescent="0.25">
      <c r="A75" s="3"/>
      <c r="B75" s="4"/>
      <c r="C75" s="3"/>
      <c r="D75" s="3"/>
      <c r="E75" s="3"/>
      <c r="F75" s="3"/>
      <c r="G75" s="3"/>
    </row>
    <row r="76" spans="1:7" ht="15.75" x14ac:dyDescent="0.25">
      <c r="A76" s="3"/>
      <c r="B76" s="4"/>
      <c r="C76" s="3"/>
      <c r="D76" s="3"/>
      <c r="E76" s="3"/>
      <c r="F76" s="3"/>
      <c r="G76" s="3"/>
    </row>
    <row r="77" spans="1:7" ht="15.75" x14ac:dyDescent="0.25">
      <c r="A77" s="3"/>
      <c r="B77" s="4"/>
      <c r="C77" s="3"/>
      <c r="D77" s="3"/>
      <c r="E77" s="3"/>
      <c r="F77" s="3"/>
      <c r="G77" s="3"/>
    </row>
    <row r="78" spans="1:7" ht="15.75" x14ac:dyDescent="0.25">
      <c r="A78" s="3"/>
      <c r="B78" s="4"/>
      <c r="C78" s="3"/>
      <c r="D78" s="3"/>
      <c r="E78" s="3"/>
      <c r="F78" s="3"/>
      <c r="G78" s="3"/>
    </row>
    <row r="79" spans="1:7" ht="15.75" x14ac:dyDescent="0.25">
      <c r="A79" s="3"/>
      <c r="B79" s="4"/>
      <c r="C79" s="3"/>
      <c r="D79" s="3"/>
      <c r="E79" s="3"/>
      <c r="F79" s="3"/>
      <c r="G79" s="3"/>
    </row>
    <row r="80" spans="1:7" ht="15.75" x14ac:dyDescent="0.25">
      <c r="A80" s="3"/>
      <c r="B80" s="4"/>
      <c r="C80" s="3"/>
      <c r="D80" s="3"/>
      <c r="E80" s="3"/>
      <c r="F80" s="3"/>
      <c r="G80" s="3"/>
    </row>
    <row r="81" spans="1:7" ht="15.75" x14ac:dyDescent="0.25">
      <c r="A81" s="3"/>
      <c r="B81" s="4"/>
      <c r="C81" s="3"/>
      <c r="D81" s="3"/>
      <c r="E81" s="3"/>
      <c r="F81" s="3"/>
      <c r="G81" s="3"/>
    </row>
    <row r="82" spans="1:7" ht="15.75" x14ac:dyDescent="0.25">
      <c r="A82" s="3"/>
      <c r="B82" s="4"/>
      <c r="C82" s="3"/>
      <c r="D82" s="3"/>
      <c r="E82" s="3"/>
      <c r="F82" s="3"/>
      <c r="G82" s="3"/>
    </row>
    <row r="83" spans="1:7" ht="15.75" x14ac:dyDescent="0.25">
      <c r="A83" s="3"/>
      <c r="B83" s="4"/>
      <c r="C83" s="3"/>
      <c r="D83" s="3"/>
      <c r="E83" s="3"/>
      <c r="F83" s="3"/>
      <c r="G83" s="3"/>
    </row>
    <row r="84" spans="1:7" ht="15.75" x14ac:dyDescent="0.25">
      <c r="A84" s="3"/>
      <c r="B84" s="4"/>
      <c r="C84" s="3"/>
      <c r="D84" s="3"/>
      <c r="E84" s="3"/>
      <c r="F84" s="3"/>
      <c r="G84" s="3"/>
    </row>
    <row r="85" spans="1:7" ht="15.75" x14ac:dyDescent="0.25">
      <c r="A85" s="3"/>
      <c r="B85" s="4"/>
      <c r="C85" s="3"/>
      <c r="D85" s="3"/>
      <c r="E85" s="3"/>
      <c r="F85" s="3"/>
      <c r="G85" s="3"/>
    </row>
    <row r="86" spans="1:7" ht="15.75" x14ac:dyDescent="0.25">
      <c r="A86" s="3"/>
      <c r="B86" s="4"/>
      <c r="C86" s="3"/>
      <c r="D86" s="3"/>
      <c r="E86" s="3"/>
      <c r="F86" s="3"/>
      <c r="G86" s="3"/>
    </row>
    <row r="87" spans="1:7" ht="15.75" x14ac:dyDescent="0.25">
      <c r="A87" s="3"/>
      <c r="B87" s="4"/>
      <c r="C87" s="3"/>
      <c r="D87" s="3"/>
      <c r="E87" s="3"/>
      <c r="F87" s="3"/>
      <c r="G87" s="3"/>
    </row>
    <row r="88" spans="1:7" ht="15.75" x14ac:dyDescent="0.25">
      <c r="A88" s="3"/>
      <c r="B88" s="4"/>
      <c r="C88" s="3"/>
      <c r="D88" s="3"/>
      <c r="E88" s="3"/>
      <c r="F88" s="3"/>
      <c r="G88" s="3"/>
    </row>
    <row r="89" spans="1:7" ht="15.75" x14ac:dyDescent="0.25">
      <c r="A89" s="3"/>
      <c r="B89" s="4"/>
      <c r="C89" s="3"/>
      <c r="D89" s="3"/>
      <c r="E89" s="3"/>
      <c r="F89" s="3"/>
      <c r="G89" s="3"/>
    </row>
    <row r="90" spans="1:7" ht="15.75" x14ac:dyDescent="0.25">
      <c r="A90" s="3"/>
      <c r="B90" s="4"/>
      <c r="C90" s="3"/>
      <c r="D90" s="3"/>
      <c r="E90" s="3"/>
      <c r="F90" s="3"/>
      <c r="G90" s="3"/>
    </row>
    <row r="91" spans="1:7" ht="15.75" x14ac:dyDescent="0.25">
      <c r="A91" s="3"/>
      <c r="B91" s="4"/>
      <c r="C91" s="3"/>
      <c r="D91" s="3"/>
      <c r="E91" s="3"/>
      <c r="F91" s="3"/>
      <c r="G91" s="3"/>
    </row>
    <row r="92" spans="1:7" ht="15.75" x14ac:dyDescent="0.25">
      <c r="A92" s="3"/>
      <c r="B92" s="4"/>
      <c r="C92" s="3"/>
      <c r="D92" s="3"/>
      <c r="E92" s="3"/>
      <c r="F92" s="3"/>
      <c r="G92" s="3"/>
    </row>
    <row r="93" spans="1:7" ht="15.75" x14ac:dyDescent="0.25">
      <c r="A93" s="3"/>
      <c r="B93" s="4"/>
      <c r="C93" s="3"/>
      <c r="D93" s="3"/>
      <c r="E93" s="3"/>
      <c r="F93" s="3"/>
      <c r="G93" s="3"/>
    </row>
    <row r="94" spans="1:7" ht="15.75" x14ac:dyDescent="0.25">
      <c r="A94" s="3"/>
      <c r="B94" s="4"/>
      <c r="C94" s="3"/>
      <c r="D94" s="3"/>
      <c r="E94" s="3"/>
      <c r="F94" s="3"/>
      <c r="G94" s="3"/>
    </row>
    <row r="95" spans="1:7" ht="15.75" x14ac:dyDescent="0.25">
      <c r="A95" s="3"/>
      <c r="B95" s="4"/>
      <c r="C95" s="3"/>
      <c r="D95" s="3"/>
      <c r="E95" s="3"/>
      <c r="F95" s="3"/>
      <c r="G95" s="3"/>
    </row>
    <row r="96" spans="1:7" ht="15.75" x14ac:dyDescent="0.25">
      <c r="A96" s="3"/>
      <c r="B96" s="4"/>
      <c r="C96" s="3"/>
      <c r="D96" s="3"/>
      <c r="E96" s="3"/>
      <c r="F96" s="3"/>
      <c r="G96" s="3"/>
    </row>
    <row r="97" spans="1:7" ht="15.75" x14ac:dyDescent="0.25">
      <c r="A97" s="3"/>
      <c r="B97" s="4"/>
      <c r="C97" s="3"/>
      <c r="D97" s="3"/>
      <c r="E97" s="3"/>
      <c r="F97" s="3"/>
      <c r="G97" s="3"/>
    </row>
    <row r="98" spans="1:7" ht="15.75" x14ac:dyDescent="0.25">
      <c r="A98" s="3"/>
      <c r="B98" s="4"/>
      <c r="C98" s="3"/>
      <c r="D98" s="3"/>
      <c r="E98" s="3"/>
      <c r="F98" s="3"/>
      <c r="G98" s="3"/>
    </row>
    <row r="99" spans="1:7" ht="15.75" x14ac:dyDescent="0.25">
      <c r="A99" s="3"/>
      <c r="B99" s="4"/>
      <c r="C99" s="3"/>
      <c r="D99" s="3"/>
      <c r="E99" s="3"/>
      <c r="F99" s="3"/>
      <c r="G99" s="3"/>
    </row>
    <row r="100" spans="1:7" ht="15.75" x14ac:dyDescent="0.25">
      <c r="A100" s="3"/>
      <c r="B100" s="4"/>
      <c r="C100" s="3"/>
      <c r="D100" s="3"/>
      <c r="E100" s="3"/>
      <c r="F100" s="3"/>
      <c r="G100" s="3"/>
    </row>
    <row r="101" spans="1:7" ht="15.75" x14ac:dyDescent="0.25">
      <c r="A101" s="3"/>
      <c r="B101" s="4"/>
      <c r="C101" s="3"/>
      <c r="D101" s="3"/>
      <c r="E101" s="3"/>
      <c r="F101" s="3"/>
      <c r="G101" s="3"/>
    </row>
    <row r="102" spans="1:7" ht="15.75" x14ac:dyDescent="0.25">
      <c r="A102" s="3"/>
      <c r="B102" s="4"/>
      <c r="C102" s="3"/>
      <c r="D102" s="3"/>
      <c r="E102" s="3"/>
      <c r="F102" s="3"/>
      <c r="G102" s="3"/>
    </row>
    <row r="103" spans="1:7" ht="15.75" x14ac:dyDescent="0.25">
      <c r="A103" s="3"/>
      <c r="B103" s="4"/>
      <c r="C103" s="3"/>
      <c r="D103" s="3"/>
      <c r="E103" s="3"/>
      <c r="F103" s="3"/>
      <c r="G103" s="3"/>
    </row>
    <row r="104" spans="1:7" ht="15.75" x14ac:dyDescent="0.25">
      <c r="A104" s="3"/>
      <c r="B104" s="4"/>
      <c r="C104" s="3"/>
      <c r="D104" s="3"/>
      <c r="E104" s="3"/>
      <c r="F104" s="3"/>
      <c r="G104" s="3"/>
    </row>
    <row r="105" spans="1:7" ht="15.75" x14ac:dyDescent="0.25">
      <c r="A105" s="3"/>
      <c r="B105" s="4"/>
      <c r="C105" s="3"/>
      <c r="D105" s="3"/>
      <c r="E105" s="3"/>
      <c r="F105" s="3"/>
      <c r="G105" s="3"/>
    </row>
    <row r="106" spans="1:7" ht="15.75" x14ac:dyDescent="0.25">
      <c r="A106" s="3"/>
      <c r="B106" s="4"/>
      <c r="C106" s="3"/>
      <c r="D106" s="3"/>
      <c r="E106" s="3"/>
      <c r="F106" s="3"/>
      <c r="G106" s="3"/>
    </row>
    <row r="107" spans="1:7" ht="15.75" x14ac:dyDescent="0.25">
      <c r="A107" s="3"/>
      <c r="B107" s="4"/>
      <c r="C107" s="3"/>
      <c r="D107" s="3"/>
      <c r="E107" s="3"/>
      <c r="F107" s="3"/>
      <c r="G107" s="3"/>
    </row>
    <row r="108" spans="1:7" ht="15.75" x14ac:dyDescent="0.25">
      <c r="A108" s="3"/>
      <c r="B108" s="4"/>
      <c r="C108" s="3"/>
      <c r="D108" s="3"/>
      <c r="E108" s="3"/>
      <c r="F108" s="3"/>
      <c r="G108" s="3"/>
    </row>
    <row r="109" spans="1:7" ht="15.75" x14ac:dyDescent="0.25">
      <c r="A109" s="3"/>
      <c r="B109" s="4"/>
      <c r="C109" s="3"/>
      <c r="D109" s="3"/>
      <c r="E109" s="3"/>
      <c r="F109" s="3"/>
      <c r="G109" s="3"/>
    </row>
    <row r="110" spans="1:7" ht="15.75" x14ac:dyDescent="0.25">
      <c r="A110" s="3"/>
      <c r="B110" s="4"/>
      <c r="C110" s="3"/>
      <c r="D110" s="3"/>
      <c r="E110" s="3"/>
      <c r="F110" s="3"/>
      <c r="G110" s="3"/>
    </row>
    <row r="111" spans="1:7" ht="15.75" x14ac:dyDescent="0.25">
      <c r="A111" s="3"/>
      <c r="B111" s="4"/>
      <c r="C111" s="3"/>
      <c r="D111" s="3"/>
      <c r="E111" s="3"/>
      <c r="F111" s="3"/>
      <c r="G111" s="3"/>
    </row>
    <row r="112" spans="1:7" ht="15.75" x14ac:dyDescent="0.25">
      <c r="A112" s="3"/>
      <c r="B112" s="4"/>
      <c r="C112" s="3"/>
      <c r="D112" s="3"/>
      <c r="E112" s="3"/>
      <c r="F112" s="3"/>
      <c r="G112" s="3"/>
    </row>
    <row r="113" spans="1:7" ht="15.75" x14ac:dyDescent="0.25">
      <c r="A113" s="3"/>
      <c r="B113" s="4"/>
      <c r="C113" s="3"/>
      <c r="D113" s="3"/>
      <c r="E113" s="3"/>
      <c r="F113" s="3"/>
      <c r="G113" s="3"/>
    </row>
    <row r="114" spans="1:7" ht="15.75" x14ac:dyDescent="0.25">
      <c r="A114" s="3"/>
      <c r="B114" s="4"/>
      <c r="C114" s="3"/>
      <c r="D114" s="3"/>
      <c r="E114" s="3"/>
      <c r="F114" s="3"/>
      <c r="G114" s="3"/>
    </row>
    <row r="115" spans="1:7" ht="15.75" x14ac:dyDescent="0.25">
      <c r="A115" s="3"/>
      <c r="B115" s="4"/>
      <c r="C115" s="3"/>
      <c r="D115" s="3"/>
      <c r="E115" s="3"/>
      <c r="F115" s="3"/>
      <c r="G115" s="3"/>
    </row>
    <row r="116" spans="1:7" ht="15.75" x14ac:dyDescent="0.25">
      <c r="A116" s="3"/>
      <c r="B116" s="4"/>
      <c r="C116" s="3"/>
      <c r="D116" s="3"/>
      <c r="E116" s="3"/>
      <c r="F116" s="3"/>
      <c r="G116" s="3"/>
    </row>
    <row r="117" spans="1:7" ht="15.75" x14ac:dyDescent="0.25">
      <c r="A117" s="3"/>
      <c r="B117" s="4"/>
      <c r="C117" s="3"/>
      <c r="D117" s="3"/>
      <c r="E117" s="3"/>
      <c r="F117" s="3"/>
      <c r="G117" s="3"/>
    </row>
    <row r="118" spans="1:7" ht="15.75" x14ac:dyDescent="0.25">
      <c r="A118" s="3"/>
      <c r="B118" s="4"/>
      <c r="C118" s="3"/>
      <c r="D118" s="3"/>
      <c r="E118" s="3"/>
      <c r="F118" s="3"/>
      <c r="G118" s="3"/>
    </row>
    <row r="119" spans="1:7" ht="15.75" x14ac:dyDescent="0.25">
      <c r="A119" s="3"/>
      <c r="B119" s="4"/>
      <c r="C119" s="3"/>
      <c r="D119" s="3"/>
      <c r="E119" s="3"/>
      <c r="F119" s="3"/>
      <c r="G119" s="3"/>
    </row>
    <row r="120" spans="1:7" ht="15.75" x14ac:dyDescent="0.25">
      <c r="A120" s="3"/>
      <c r="B120" s="4"/>
      <c r="C120" s="3"/>
      <c r="D120" s="3"/>
      <c r="E120" s="3"/>
      <c r="F120" s="3"/>
      <c r="G120" s="3"/>
    </row>
    <row r="121" spans="1:7" ht="15.75" x14ac:dyDescent="0.25">
      <c r="A121" s="3"/>
      <c r="B121" s="4"/>
      <c r="C121" s="3"/>
      <c r="D121" s="3"/>
      <c r="E121" s="3"/>
      <c r="F121" s="3"/>
      <c r="G121" s="3"/>
    </row>
    <row r="122" spans="1:7" ht="15.75" x14ac:dyDescent="0.25">
      <c r="A122" s="3"/>
      <c r="B122" s="4"/>
      <c r="C122" s="3"/>
      <c r="D122" s="3"/>
      <c r="E122" s="3"/>
      <c r="F122" s="3"/>
      <c r="G122" s="3"/>
    </row>
    <row r="123" spans="1:7" ht="15.75" x14ac:dyDescent="0.25">
      <c r="A123" s="3"/>
      <c r="B123" s="4"/>
      <c r="C123" s="3"/>
      <c r="D123" s="3"/>
      <c r="E123" s="3"/>
      <c r="F123" s="3"/>
      <c r="G123" s="3"/>
    </row>
    <row r="124" spans="1:7" ht="15.75" x14ac:dyDescent="0.25">
      <c r="A124" s="3"/>
      <c r="B124" s="4"/>
      <c r="C124" s="3"/>
      <c r="D124" s="3"/>
      <c r="E124" s="3"/>
      <c r="F124" s="3"/>
      <c r="G124" s="3"/>
    </row>
    <row r="125" spans="1:7" ht="15.75" x14ac:dyDescent="0.25">
      <c r="A125" s="3"/>
      <c r="B125" s="4"/>
      <c r="C125" s="3"/>
      <c r="D125" s="3"/>
      <c r="E125" s="3"/>
      <c r="F125" s="3"/>
      <c r="G125" s="3"/>
    </row>
  </sheetData>
  <autoFilter ref="A4:H4">
    <sortState ref="A5:H43">
      <sortCondition ref="G4"/>
    </sortState>
  </autoFilter>
  <mergeCells count="1">
    <mergeCell ref="A1:G1"/>
  </mergeCells>
  <pageMargins left="0.7" right="0.7" top="0.75" bottom="0.75" header="0.3" footer="0.3"/>
  <pageSetup paperSize="9" scale="63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tabSelected="1" workbookViewId="0">
      <selection activeCell="A2" sqref="A2:J7"/>
    </sheetView>
  </sheetViews>
  <sheetFormatPr defaultRowHeight="15" x14ac:dyDescent="0.25"/>
  <cols>
    <col min="1" max="1" width="11" customWidth="1"/>
    <col min="2" max="2" width="25.28515625" customWidth="1"/>
    <col min="3" max="3" width="11.28515625" customWidth="1"/>
    <col min="4" max="4" width="14.140625" customWidth="1"/>
    <col min="5" max="5" width="21.85546875" customWidth="1"/>
    <col min="6" max="6" width="18.5703125" customWidth="1"/>
    <col min="7" max="7" width="14.7109375" customWidth="1"/>
    <col min="8" max="8" width="10.28515625" customWidth="1"/>
    <col min="9" max="9" width="12.7109375" customWidth="1"/>
  </cols>
  <sheetData>
    <row r="1" spans="1:10" s="37" customFormat="1" ht="51" customHeight="1" x14ac:dyDescent="0.35">
      <c r="A1" s="72" t="s">
        <v>222</v>
      </c>
      <c r="B1" s="73"/>
      <c r="C1" s="73"/>
      <c r="D1" s="73"/>
      <c r="E1" s="73"/>
      <c r="F1" s="73"/>
      <c r="G1" s="73"/>
    </row>
    <row r="2" spans="1:10" s="37" customFormat="1" ht="21" x14ac:dyDescent="0.35">
      <c r="A2" s="76" t="s">
        <v>28</v>
      </c>
      <c r="B2" s="77"/>
      <c r="C2" s="77"/>
      <c r="D2" s="77"/>
      <c r="E2" s="77"/>
      <c r="F2" s="77"/>
      <c r="G2" s="77"/>
    </row>
    <row r="3" spans="1:10" s="38" customFormat="1" ht="24" customHeight="1" x14ac:dyDescent="0.35">
      <c r="A3" s="42">
        <v>42799</v>
      </c>
      <c r="B3" s="43"/>
      <c r="C3" s="44"/>
      <c r="D3" s="45"/>
      <c r="E3" s="45"/>
      <c r="F3" s="46" t="s">
        <v>223</v>
      </c>
      <c r="G3" s="45"/>
    </row>
    <row r="4" spans="1:10" s="19" customFormat="1" ht="45.75" customHeight="1" x14ac:dyDescent="0.2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4" t="s">
        <v>244</v>
      </c>
      <c r="G4" s="14" t="s">
        <v>224</v>
      </c>
      <c r="H4" s="14" t="s">
        <v>245</v>
      </c>
      <c r="I4" s="14" t="s">
        <v>225</v>
      </c>
      <c r="J4" s="16" t="s">
        <v>226</v>
      </c>
    </row>
    <row r="5" spans="1:10" s="15" customFormat="1" ht="19.5" customHeight="1" x14ac:dyDescent="0.25">
      <c r="A5" s="36">
        <v>141</v>
      </c>
      <c r="B5" s="14" t="s">
        <v>16</v>
      </c>
      <c r="C5" s="20">
        <v>1955</v>
      </c>
      <c r="D5" s="14" t="s">
        <v>4</v>
      </c>
      <c r="E5" s="14" t="s">
        <v>17</v>
      </c>
      <c r="F5" s="65">
        <v>2.4305555555555556E-2</v>
      </c>
      <c r="G5" s="48">
        <v>6.9143518518518521E-2</v>
      </c>
      <c r="H5" s="50">
        <f>G5-F5</f>
        <v>4.4837962962962968E-2</v>
      </c>
      <c r="I5" s="65">
        <v>0</v>
      </c>
      <c r="J5" s="66">
        <v>1</v>
      </c>
    </row>
    <row r="6" spans="1:10" s="15" customFormat="1" ht="19.5" customHeight="1" x14ac:dyDescent="0.25">
      <c r="A6" s="36">
        <v>147</v>
      </c>
      <c r="B6" s="16" t="s">
        <v>112</v>
      </c>
      <c r="C6" s="16">
        <v>1951</v>
      </c>
      <c r="D6" s="16" t="s">
        <v>18</v>
      </c>
      <c r="E6" s="16"/>
      <c r="F6" s="65">
        <v>2.4305555555555556E-2</v>
      </c>
      <c r="G6" s="50">
        <v>7.149305555555556E-2</v>
      </c>
      <c r="H6" s="50">
        <f>G6-F6</f>
        <v>4.7187500000000007E-2</v>
      </c>
      <c r="I6" s="50">
        <f>H6-$H$5</f>
        <v>2.3495370370370389E-3</v>
      </c>
      <c r="J6" s="66">
        <v>2</v>
      </c>
    </row>
    <row r="7" spans="1:10" s="15" customFormat="1" ht="19.5" customHeight="1" x14ac:dyDescent="0.25">
      <c r="A7" s="36">
        <v>150</v>
      </c>
      <c r="B7" s="16" t="s">
        <v>139</v>
      </c>
      <c r="C7" s="16">
        <v>1950</v>
      </c>
      <c r="D7" s="16" t="s">
        <v>138</v>
      </c>
      <c r="E7" s="16"/>
      <c r="F7" s="65">
        <v>2.4305555555555601E-2</v>
      </c>
      <c r="G7" s="50">
        <v>7.210648148148148E-2</v>
      </c>
      <c r="H7" s="50">
        <f t="shared" ref="H7:H17" si="0">G7-F7</f>
        <v>4.7800925925925879E-2</v>
      </c>
      <c r="I7" s="50">
        <f t="shared" ref="I7:I17" si="1">H7-$H$5</f>
        <v>2.9629629629629103E-3</v>
      </c>
      <c r="J7" s="66">
        <v>3</v>
      </c>
    </row>
    <row r="8" spans="1:10" s="15" customFormat="1" ht="19.5" customHeight="1" x14ac:dyDescent="0.25">
      <c r="A8" s="36">
        <v>136</v>
      </c>
      <c r="B8" s="14" t="s">
        <v>29</v>
      </c>
      <c r="C8" s="20">
        <v>1951</v>
      </c>
      <c r="D8" s="14" t="s">
        <v>4</v>
      </c>
      <c r="E8" s="14" t="s">
        <v>5</v>
      </c>
      <c r="F8" s="65">
        <v>2.4305555555555601E-2</v>
      </c>
      <c r="G8" s="48">
        <v>7.2175925925925921E-2</v>
      </c>
      <c r="H8" s="50">
        <f t="shared" si="0"/>
        <v>4.787037037037032E-2</v>
      </c>
      <c r="I8" s="50">
        <f t="shared" si="1"/>
        <v>3.0324074074073518E-3</v>
      </c>
      <c r="J8" s="16">
        <v>4</v>
      </c>
    </row>
    <row r="9" spans="1:10" s="15" customFormat="1" ht="19.5" customHeight="1" x14ac:dyDescent="0.25">
      <c r="A9" s="36">
        <v>137</v>
      </c>
      <c r="B9" s="14" t="s">
        <v>30</v>
      </c>
      <c r="C9" s="20">
        <v>1957</v>
      </c>
      <c r="D9" s="14" t="s">
        <v>4</v>
      </c>
      <c r="E9" s="14" t="s">
        <v>5</v>
      </c>
      <c r="F9" s="65">
        <v>2.4305555555555601E-2</v>
      </c>
      <c r="G9" s="48">
        <v>7.3391203703703708E-2</v>
      </c>
      <c r="H9" s="50">
        <f t="shared" si="0"/>
        <v>4.9085648148148107E-2</v>
      </c>
      <c r="I9" s="50">
        <f t="shared" si="1"/>
        <v>4.2476851851851391E-3</v>
      </c>
      <c r="J9" s="16">
        <v>5</v>
      </c>
    </row>
    <row r="10" spans="1:10" s="15" customFormat="1" ht="19.5" customHeight="1" x14ac:dyDescent="0.25">
      <c r="A10" s="36">
        <v>144</v>
      </c>
      <c r="B10" s="16" t="s">
        <v>108</v>
      </c>
      <c r="C10" s="16">
        <v>1957</v>
      </c>
      <c r="D10" s="16" t="s">
        <v>109</v>
      </c>
      <c r="E10" s="16" t="s">
        <v>96</v>
      </c>
      <c r="F10" s="65">
        <v>2.4305555555555601E-2</v>
      </c>
      <c r="G10" s="50">
        <v>7.3530092592592591E-2</v>
      </c>
      <c r="H10" s="50">
        <f t="shared" si="0"/>
        <v>4.922453703703699E-2</v>
      </c>
      <c r="I10" s="50">
        <f t="shared" si="1"/>
        <v>4.3865740740740219E-3</v>
      </c>
      <c r="J10" s="16">
        <v>6</v>
      </c>
    </row>
    <row r="11" spans="1:10" s="15" customFormat="1" ht="19.5" customHeight="1" x14ac:dyDescent="0.25">
      <c r="A11" s="36">
        <v>149</v>
      </c>
      <c r="B11" s="16" t="s">
        <v>114</v>
      </c>
      <c r="C11" s="16">
        <v>1956</v>
      </c>
      <c r="D11" s="16" t="s">
        <v>18</v>
      </c>
      <c r="E11" s="16"/>
      <c r="F11" s="65">
        <v>2.4305555555555601E-2</v>
      </c>
      <c r="G11" s="50">
        <v>7.4189814814814806E-2</v>
      </c>
      <c r="H11" s="50">
        <f t="shared" si="0"/>
        <v>4.9884259259259205E-2</v>
      </c>
      <c r="I11" s="50">
        <f t="shared" si="1"/>
        <v>5.0462962962962363E-3</v>
      </c>
      <c r="J11" s="16">
        <v>7</v>
      </c>
    </row>
    <row r="12" spans="1:10" s="15" customFormat="1" ht="19.5" customHeight="1" x14ac:dyDescent="0.25">
      <c r="A12" s="36">
        <v>139</v>
      </c>
      <c r="B12" s="14" t="s">
        <v>40</v>
      </c>
      <c r="C12" s="20">
        <v>1955</v>
      </c>
      <c r="D12" s="14" t="s">
        <v>4</v>
      </c>
      <c r="E12" s="14" t="s">
        <v>41</v>
      </c>
      <c r="F12" s="65">
        <v>2.4305555555555601E-2</v>
      </c>
      <c r="G12" s="48">
        <v>7.513888888888888E-2</v>
      </c>
      <c r="H12" s="50">
        <f t="shared" si="0"/>
        <v>5.0833333333333279E-2</v>
      </c>
      <c r="I12" s="50">
        <f t="shared" si="1"/>
        <v>5.9953703703703107E-3</v>
      </c>
      <c r="J12" s="16">
        <v>8</v>
      </c>
    </row>
    <row r="13" spans="1:10" s="15" customFormat="1" ht="19.5" customHeight="1" x14ac:dyDescent="0.25">
      <c r="A13" s="36">
        <v>151</v>
      </c>
      <c r="B13" s="16" t="s">
        <v>150</v>
      </c>
      <c r="C13" s="16">
        <v>1956</v>
      </c>
      <c r="D13" s="16" t="s">
        <v>4</v>
      </c>
      <c r="E13" s="16" t="s">
        <v>10</v>
      </c>
      <c r="F13" s="65">
        <v>2.4305555555555601E-2</v>
      </c>
      <c r="G13" s="50">
        <v>7.6099537037037035E-2</v>
      </c>
      <c r="H13" s="50">
        <f t="shared" si="0"/>
        <v>5.1793981481481434E-2</v>
      </c>
      <c r="I13" s="50">
        <f t="shared" si="1"/>
        <v>6.9560185185184656E-3</v>
      </c>
      <c r="J13" s="16">
        <v>9</v>
      </c>
    </row>
    <row r="14" spans="1:10" s="15" customFormat="1" ht="19.5" customHeight="1" x14ac:dyDescent="0.25">
      <c r="A14" s="36">
        <v>142</v>
      </c>
      <c r="B14" s="16" t="s">
        <v>201</v>
      </c>
      <c r="C14" s="27">
        <v>1957</v>
      </c>
      <c r="D14" s="16" t="s">
        <v>4</v>
      </c>
      <c r="E14" s="16" t="s">
        <v>64</v>
      </c>
      <c r="F14" s="65">
        <v>2.4305555555555601E-2</v>
      </c>
      <c r="G14" s="50">
        <v>7.9236111111111118E-2</v>
      </c>
      <c r="H14" s="50">
        <f t="shared" si="0"/>
        <v>5.4930555555555517E-2</v>
      </c>
      <c r="I14" s="50">
        <f t="shared" si="1"/>
        <v>1.0092592592592549E-2</v>
      </c>
      <c r="J14" s="16">
        <v>10</v>
      </c>
    </row>
    <row r="15" spans="1:10" s="15" customFormat="1" ht="19.5" customHeight="1" x14ac:dyDescent="0.25">
      <c r="A15" s="36">
        <v>143</v>
      </c>
      <c r="B15" s="16" t="s">
        <v>65</v>
      </c>
      <c r="C15" s="27">
        <v>1950</v>
      </c>
      <c r="D15" s="16" t="s">
        <v>4</v>
      </c>
      <c r="E15" s="16" t="s">
        <v>39</v>
      </c>
      <c r="F15" s="65">
        <v>2.4305555555555601E-2</v>
      </c>
      <c r="G15" s="50">
        <v>8.099537037037037E-2</v>
      </c>
      <c r="H15" s="50">
        <f t="shared" si="0"/>
        <v>5.6689814814814769E-2</v>
      </c>
      <c r="I15" s="50">
        <f t="shared" si="1"/>
        <v>1.1851851851851801E-2</v>
      </c>
      <c r="J15" s="16">
        <v>11</v>
      </c>
    </row>
    <row r="16" spans="1:10" s="15" customFormat="1" ht="19.5" customHeight="1" x14ac:dyDescent="0.25">
      <c r="A16" s="36">
        <v>152</v>
      </c>
      <c r="B16" s="16" t="s">
        <v>156</v>
      </c>
      <c r="C16" s="16">
        <v>1951</v>
      </c>
      <c r="D16" s="16"/>
      <c r="E16" s="16" t="s">
        <v>39</v>
      </c>
      <c r="F16" s="65">
        <v>2.4305555555555601E-2</v>
      </c>
      <c r="G16" s="50">
        <v>8.1562499999999996E-2</v>
      </c>
      <c r="H16" s="50">
        <f t="shared" si="0"/>
        <v>5.7256944444444395E-2</v>
      </c>
      <c r="I16" s="50">
        <f t="shared" si="1"/>
        <v>1.2418981481481427E-2</v>
      </c>
      <c r="J16" s="16">
        <v>12</v>
      </c>
    </row>
    <row r="17" spans="1:10" s="15" customFormat="1" ht="19.5" customHeight="1" x14ac:dyDescent="0.25">
      <c r="A17" s="36">
        <v>148</v>
      </c>
      <c r="B17" s="16" t="s">
        <v>113</v>
      </c>
      <c r="C17" s="16">
        <v>1956</v>
      </c>
      <c r="D17" s="16" t="s">
        <v>18</v>
      </c>
      <c r="E17" s="16"/>
      <c r="F17" s="65">
        <v>2.4305555555555601E-2</v>
      </c>
      <c r="G17" s="50">
        <v>8.2696759259259262E-2</v>
      </c>
      <c r="H17" s="50">
        <f t="shared" si="0"/>
        <v>5.839120370370366E-2</v>
      </c>
      <c r="I17" s="50">
        <f t="shared" si="1"/>
        <v>1.3553240740740692E-2</v>
      </c>
      <c r="J17" s="16">
        <v>13</v>
      </c>
    </row>
    <row r="18" spans="1:10" s="15" customFormat="1" ht="19.5" customHeight="1" x14ac:dyDescent="0.25">
      <c r="A18" s="36">
        <v>138</v>
      </c>
      <c r="B18" s="14" t="s">
        <v>38</v>
      </c>
      <c r="C18" s="20">
        <v>1952</v>
      </c>
      <c r="D18" s="14" t="s">
        <v>4</v>
      </c>
      <c r="E18" s="14" t="s">
        <v>39</v>
      </c>
      <c r="F18" s="16" t="s">
        <v>243</v>
      </c>
      <c r="G18" s="48"/>
      <c r="H18" s="16"/>
      <c r="I18" s="16"/>
      <c r="J18" s="16"/>
    </row>
    <row r="19" spans="1:10" s="15" customFormat="1" ht="19.5" customHeight="1" x14ac:dyDescent="0.25">
      <c r="A19" s="36">
        <v>140</v>
      </c>
      <c r="B19" s="14" t="s">
        <v>42</v>
      </c>
      <c r="C19" s="20">
        <v>1951</v>
      </c>
      <c r="D19" s="14" t="s">
        <v>4</v>
      </c>
      <c r="E19" s="14" t="s">
        <v>39</v>
      </c>
      <c r="F19" s="16" t="s">
        <v>243</v>
      </c>
      <c r="G19" s="48"/>
      <c r="H19" s="16"/>
      <c r="I19" s="16"/>
      <c r="J19" s="16"/>
    </row>
    <row r="20" spans="1:10" s="15" customFormat="1" ht="19.5" customHeight="1" x14ac:dyDescent="0.25">
      <c r="A20" s="36">
        <v>145</v>
      </c>
      <c r="B20" s="16" t="s">
        <v>110</v>
      </c>
      <c r="C20" s="16">
        <v>1953</v>
      </c>
      <c r="D20" s="16" t="s">
        <v>109</v>
      </c>
      <c r="E20" s="16" t="s">
        <v>96</v>
      </c>
      <c r="F20" s="16" t="s">
        <v>243</v>
      </c>
      <c r="G20" s="50"/>
      <c r="H20" s="16"/>
      <c r="I20" s="16"/>
      <c r="J20" s="16"/>
    </row>
    <row r="21" spans="1:10" s="15" customFormat="1" ht="19.5" customHeight="1" x14ac:dyDescent="0.25">
      <c r="A21" s="36">
        <v>146</v>
      </c>
      <c r="B21" s="16" t="s">
        <v>111</v>
      </c>
      <c r="C21" s="16">
        <v>1951</v>
      </c>
      <c r="D21" s="16" t="s">
        <v>109</v>
      </c>
      <c r="E21" s="16" t="s">
        <v>96</v>
      </c>
      <c r="F21" s="16" t="s">
        <v>243</v>
      </c>
      <c r="G21" s="50"/>
      <c r="H21" s="16"/>
      <c r="I21" s="16"/>
      <c r="J21" s="16"/>
    </row>
    <row r="22" spans="1:10" s="15" customFormat="1" ht="19.5" customHeight="1" x14ac:dyDescent="0.25">
      <c r="A22" s="36">
        <v>153</v>
      </c>
      <c r="B22" s="16" t="s">
        <v>183</v>
      </c>
      <c r="C22" s="16">
        <v>1954</v>
      </c>
      <c r="D22" s="16" t="s">
        <v>12</v>
      </c>
      <c r="E22" s="16" t="s">
        <v>184</v>
      </c>
      <c r="F22" s="16" t="s">
        <v>243</v>
      </c>
      <c r="G22" s="50"/>
      <c r="H22" s="16"/>
      <c r="I22" s="16"/>
      <c r="J22" s="16"/>
    </row>
    <row r="24" spans="1:10" s="55" customFormat="1" x14ac:dyDescent="0.25">
      <c r="A24" s="53"/>
      <c r="B24" s="54" t="s">
        <v>227</v>
      </c>
      <c r="C24" s="54" t="s">
        <v>228</v>
      </c>
      <c r="D24" s="54"/>
      <c r="E24" s="54" t="s">
        <v>229</v>
      </c>
      <c r="F24" s="54" t="s">
        <v>230</v>
      </c>
      <c r="G24" s="53"/>
    </row>
    <row r="25" spans="1:10" x14ac:dyDescent="0.25">
      <c r="A25" s="1"/>
      <c r="B25" s="52" t="s">
        <v>231</v>
      </c>
      <c r="C25" s="52" t="s">
        <v>232</v>
      </c>
      <c r="D25" s="52"/>
      <c r="E25" s="52">
        <v>-5</v>
      </c>
      <c r="F25" s="52" t="s">
        <v>233</v>
      </c>
      <c r="G25" s="1"/>
    </row>
    <row r="26" spans="1:10" x14ac:dyDescent="0.25">
      <c r="A26" s="1"/>
      <c r="B26" s="1"/>
      <c r="C26" s="1"/>
      <c r="D26" s="1"/>
      <c r="E26" s="1"/>
      <c r="F26" s="1"/>
      <c r="G26" s="1"/>
    </row>
    <row r="27" spans="1:10" x14ac:dyDescent="0.25">
      <c r="A27" s="56" t="s">
        <v>234</v>
      </c>
      <c r="B27" s="1"/>
      <c r="C27" s="1" t="s">
        <v>235</v>
      </c>
      <c r="D27" s="1"/>
      <c r="E27" s="56" t="s">
        <v>236</v>
      </c>
      <c r="F27" s="1"/>
      <c r="G27" t="s">
        <v>237</v>
      </c>
    </row>
  </sheetData>
  <autoFilter ref="A4:H4">
    <sortState ref="A5:H22">
      <sortCondition ref="G4"/>
    </sortState>
  </autoFilter>
  <mergeCells count="2">
    <mergeCell ref="A1:G1"/>
    <mergeCell ref="A2:G2"/>
  </mergeCells>
  <pageMargins left="0.7" right="0.7" top="0.75" bottom="0.75" header="0.3" footer="0.3"/>
  <pageSetup paperSize="9"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1-2 1997-98 д.</vt:lpstr>
      <vt:lpstr>3-5 1988-1996 д.</vt:lpstr>
      <vt:lpstr>6-9 1978-1987 ж.</vt:lpstr>
      <vt:lpstr>10-13 1968-77 ж.</vt:lpstr>
      <vt:lpstr>14-51, 155-156 1999-2000 юн.</vt:lpstr>
      <vt:lpstr>52-96, 157-158 2001-02 юн.</vt:lpstr>
      <vt:lpstr>97-135 1958-1967 м.</vt:lpstr>
      <vt:lpstr>136-153 1948-1957 м.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2017-03-06T07:17:03Z</dcterms:modified>
</cp:coreProperties>
</file>