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элита муж." sheetId="1" r:id="rId1"/>
    <sheet name="элита жен." sheetId="2" r:id="rId2"/>
    <sheet name="юниоры" sheetId="3" r:id="rId3"/>
    <sheet name="юниорки" sheetId="4" r:id="rId4"/>
    <sheet name="юноши" sheetId="5" r:id="rId5"/>
    <sheet name="девушки" sheetId="6" r:id="rId6"/>
  </sheets>
  <definedNames>
    <definedName name="_xlnm._FilterDatabase" localSheetId="5" hidden="1">'девушки'!$B$16:$T$16</definedName>
    <definedName name="_xlnm._FilterDatabase" localSheetId="1" hidden="1">'элита жен.'!$B$17:$T$17</definedName>
    <definedName name="_xlnm._FilterDatabase" localSheetId="0" hidden="1">'элита муж.'!$B$16:$T$16</definedName>
    <definedName name="_xlnm._FilterDatabase" localSheetId="2" hidden="1">'юниоры'!$B$16:$T$16</definedName>
    <definedName name="_xlnm._FilterDatabase" localSheetId="4" hidden="1">'юноши'!$B$16:$T$16</definedName>
    <definedName name="_xlnm.Print_Area" localSheetId="0">'элита муж.'!$A$1:$V$34</definedName>
  </definedNames>
  <calcPr fullCalcOnLoad="1"/>
</workbook>
</file>

<file path=xl/sharedStrings.xml><?xml version="1.0" encoding="utf-8"?>
<sst xmlns="http://schemas.openxmlformats.org/spreadsheetml/2006/main" count="416" uniqueCount="102">
  <si>
    <t>Главный судья</t>
  </si>
  <si>
    <t>Технический делегат</t>
  </si>
  <si>
    <t>Главный секретарь</t>
  </si>
  <si>
    <t>ПКОО "Федерация триатлона Пермского края"</t>
  </si>
  <si>
    <t> Место проведения </t>
  </si>
  <si>
    <t> Дата проведения </t>
  </si>
  <si>
    <t>Министерство спорта Российской Федерации</t>
  </si>
  <si>
    <t>Федерация Триатлона России</t>
  </si>
  <si>
    <t>Пермский край, гор.Березники, лыжный комплекс "НОВОЖИЛОВО"</t>
  </si>
  <si>
    <t>Температура воздуха</t>
  </si>
  <si>
    <t>Температура снега</t>
  </si>
  <si>
    <t>Апелляционное жюри:</t>
  </si>
  <si>
    <t>Место</t>
  </si>
  <si>
    <t>Ст. №</t>
  </si>
  <si>
    <t>Фамилия, имя</t>
  </si>
  <si>
    <t>Г.р.</t>
  </si>
  <si>
    <t>Квал.</t>
  </si>
  <si>
    <t>Субъект РФ</t>
  </si>
  <si>
    <t>Бег</t>
  </si>
  <si>
    <t>М</t>
  </si>
  <si>
    <t>Т - 1</t>
  </si>
  <si>
    <t>Вело</t>
  </si>
  <si>
    <t>Т - 2</t>
  </si>
  <si>
    <t>Лыжная гонка</t>
  </si>
  <si>
    <t>Результат</t>
  </si>
  <si>
    <t>Отставание</t>
  </si>
  <si>
    <t>Вып. Разряд</t>
  </si>
  <si>
    <t>Пермский край</t>
  </si>
  <si>
    <t>Свердловская обл.</t>
  </si>
  <si>
    <t>Ярославская обл.</t>
  </si>
  <si>
    <t>Кузнецов Андрей</t>
  </si>
  <si>
    <t>ЮНИОРЫ 18-19 ЛЕТ</t>
  </si>
  <si>
    <t>МУЖЧИНЫ</t>
  </si>
  <si>
    <t>ЖЕНЩИНЫ</t>
  </si>
  <si>
    <t>бег 3 км + велогонка 5 км + лыжная гонка 5 км</t>
  </si>
  <si>
    <t>А.В. Яковлев, ВК (г. Чебоксары)</t>
  </si>
  <si>
    <t>ЮНИОРКИ 18-19 ЛЕТ</t>
  </si>
  <si>
    <t>26 марта 2017 года</t>
  </si>
  <si>
    <t>Васин Роман</t>
  </si>
  <si>
    <t>мс</t>
  </si>
  <si>
    <t>Коркин Вадим</t>
  </si>
  <si>
    <t>Шемарин Андрей</t>
  </si>
  <si>
    <t>Чувашская респ.</t>
  </si>
  <si>
    <t>Плешков Никита</t>
  </si>
  <si>
    <t>Гизятов Рафик</t>
  </si>
  <si>
    <t>кмс</t>
  </si>
  <si>
    <t>Уткин Вячеслав</t>
  </si>
  <si>
    <t>Ильиных Сергей</t>
  </si>
  <si>
    <t>мсмк</t>
  </si>
  <si>
    <t>Каменских Сергей</t>
  </si>
  <si>
    <t>Верещагин Евгений</t>
  </si>
  <si>
    <t>Васильев Александр</t>
  </si>
  <si>
    <t>Валишевский Иван</t>
  </si>
  <si>
    <t>Мади Василина</t>
  </si>
  <si>
    <t>Шершнёва Наталья</t>
  </si>
  <si>
    <t>Беленькая Елена</t>
  </si>
  <si>
    <t>Морозов Олег</t>
  </si>
  <si>
    <t>Бурнышов Константин</t>
  </si>
  <si>
    <t>Волков Вадим</t>
  </si>
  <si>
    <t>Москва</t>
  </si>
  <si>
    <t>Федосеев Дмитрий</t>
  </si>
  <si>
    <t>Семенов Владислав</t>
  </si>
  <si>
    <t>Дружинин Николай</t>
  </si>
  <si>
    <t>Тимошенко Никита</t>
  </si>
  <si>
    <t>Лебедев Никита</t>
  </si>
  <si>
    <t>Юноши 15-17 ЛЕТ</t>
  </si>
  <si>
    <t>Девушки 15-17 ЛЕТ</t>
  </si>
  <si>
    <t>Бурдина Анастасия</t>
  </si>
  <si>
    <t>Шварева Алина</t>
  </si>
  <si>
    <t>Баскова Татьяна</t>
  </si>
  <si>
    <t>Афанасьева Надежда</t>
  </si>
  <si>
    <t>Чуксеева Екатерина</t>
  </si>
  <si>
    <t>Администрация г. Березники</t>
  </si>
  <si>
    <r>
      <t>0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 xml:space="preserve">С </t>
    </r>
  </si>
  <si>
    <r>
      <t>2</t>
    </r>
    <r>
      <rPr>
        <sz val="10"/>
        <color indexed="8"/>
        <rFont val="Calibri"/>
        <family val="2"/>
      </rPr>
      <t>°</t>
    </r>
    <r>
      <rPr>
        <sz val="10"/>
        <color indexed="8"/>
        <rFont val="Arial"/>
        <family val="2"/>
      </rPr>
      <t>С</t>
    </r>
  </si>
  <si>
    <t>1</t>
  </si>
  <si>
    <t>2</t>
  </si>
  <si>
    <t>3</t>
  </si>
  <si>
    <t>4</t>
  </si>
  <si>
    <t>5</t>
  </si>
  <si>
    <t>6</t>
  </si>
  <si>
    <t>7</t>
  </si>
  <si>
    <t>8</t>
  </si>
  <si>
    <t>А.В. Гудалов, (г. Москва)</t>
  </si>
  <si>
    <t>А.А.Чекунов ВК (г. Екатеринбург)</t>
  </si>
  <si>
    <t>КМС</t>
  </si>
  <si>
    <t>-</t>
  </si>
  <si>
    <t>Цыганов Денис</t>
  </si>
  <si>
    <t>Воронежская обл.</t>
  </si>
  <si>
    <t>Этап Кубка России по триатлону</t>
  </si>
  <si>
    <t>дисциплина триатлон-зимний</t>
  </si>
  <si>
    <t>Удмуртская Респ.</t>
  </si>
  <si>
    <t>Чувашская Респ.</t>
  </si>
  <si>
    <t>Председатель - Гудалов А.В. (г. Москва)</t>
  </si>
  <si>
    <t>Член - Вичужанин В.А. (г. Ижевск)</t>
  </si>
  <si>
    <t>Член - Буторин Е.Б. (г. Березники)</t>
  </si>
  <si>
    <t>Член - Васин В.Н. (г. Ярославль)</t>
  </si>
  <si>
    <t>2 юн.</t>
  </si>
  <si>
    <t>штраф: Коркин Вадим - 10 сек. (за растегнутый шлем).</t>
  </si>
  <si>
    <t>штраф: Кузнецов Андрей - 10 сек. (за растегнутый шлем).</t>
  </si>
  <si>
    <t>Этап Кубка ФТР по триатлону</t>
  </si>
  <si>
    <t>Министерство физической культуры спорта и туризма Пермского края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</si>
</sst>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#0;###0"/>
    <numFmt numFmtId="173" formatCode="###0"/>
    <numFmt numFmtId="174" formatCode="[$-F400]h:mm:ss\ AM/PM"/>
    <numFmt numFmtId="175" formatCode="\+mm:ss.0"/>
    <numFmt numFmtId="176" formatCode="[$-FC19]d\ mmmm\ yyyy\ &quot;г.&quot;"/>
    <numFmt numFmtId="177" formatCode="0.0"/>
    <numFmt numFmtId="178" formatCode="0.000"/>
    <numFmt numFmtId="179" formatCode="0.0000"/>
    <numFmt numFmtId="180" formatCode="h:mm:ss.0"/>
  </numFmts>
  <fonts count="64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Arial Cyr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12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72" fontId="58" fillId="0" borderId="11" xfId="0" applyNumberFormat="1" applyFont="1" applyFill="1" applyBorder="1" applyAlignment="1">
      <alignment horizontal="center" vertical="center" wrapText="1"/>
    </xf>
    <xf numFmtId="173" fontId="58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 wrapText="1"/>
    </xf>
    <xf numFmtId="172" fontId="57" fillId="0" borderId="0" xfId="0" applyNumberFormat="1" applyFont="1" applyFill="1" applyBorder="1" applyAlignment="1">
      <alignment horizontal="center" vertical="center" wrapText="1"/>
    </xf>
    <xf numFmtId="172" fontId="5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2" fontId="58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 wrapText="1"/>
    </xf>
    <xf numFmtId="172" fontId="59" fillId="0" borderId="0" xfId="0" applyNumberFormat="1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57" fillId="0" borderId="18" xfId="0" applyNumberFormat="1" applyFont="1" applyFill="1" applyBorder="1" applyAlignment="1">
      <alignment horizontal="center" vertical="center" wrapText="1"/>
    </xf>
    <xf numFmtId="0" fontId="61" fillId="0" borderId="10" xfId="52" applyFont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174" fontId="2" fillId="0" borderId="10" xfId="53" applyNumberFormat="1" applyFont="1" applyFill="1" applyBorder="1" applyAlignment="1">
      <alignment horizontal="center" vertical="center" wrapText="1"/>
      <protection/>
    </xf>
    <xf numFmtId="175" fontId="2" fillId="0" borderId="10" xfId="53" applyNumberFormat="1" applyFont="1" applyBorder="1" applyAlignment="1" applyProtection="1">
      <alignment horizontal="center" vertical="center" wrapText="1"/>
      <protection hidden="1"/>
    </xf>
    <xf numFmtId="47" fontId="61" fillId="0" borderId="10" xfId="52" applyNumberFormat="1" applyFont="1" applyBorder="1" applyAlignment="1">
      <alignment horizontal="center" vertical="center"/>
      <protection/>
    </xf>
    <xf numFmtId="1" fontId="2" fillId="0" borderId="10" xfId="0" applyNumberFormat="1" applyFont="1" applyFill="1" applyBorder="1" applyAlignment="1">
      <alignment horizontal="center" vertical="center"/>
    </xf>
    <xf numFmtId="172" fontId="57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left" vertical="center"/>
    </xf>
    <xf numFmtId="0" fontId="57" fillId="0" borderId="17" xfId="0" applyFont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57" fillId="0" borderId="17" xfId="0" applyNumberFormat="1" applyFont="1" applyFill="1" applyBorder="1" applyAlignment="1">
      <alignment horizontal="center" vertical="center" wrapText="1"/>
    </xf>
    <xf numFmtId="175" fontId="11" fillId="0" borderId="17" xfId="53" applyNumberFormat="1" applyFont="1" applyBorder="1" applyAlignment="1" applyProtection="1">
      <alignment horizontal="center" vertical="center" wrapText="1"/>
      <protection hidden="1"/>
    </xf>
    <xf numFmtId="0" fontId="61" fillId="0" borderId="10" xfId="52" applyFont="1" applyBorder="1" applyAlignment="1">
      <alignment horizontal="center"/>
      <protection/>
    </xf>
    <xf numFmtId="0" fontId="2" fillId="0" borderId="10" xfId="0" applyNumberFormat="1" applyFont="1" applyFill="1" applyBorder="1" applyAlignment="1">
      <alignment horizontal="center"/>
    </xf>
    <xf numFmtId="174" fontId="2" fillId="0" borderId="10" xfId="53" applyNumberFormat="1" applyFont="1" applyFill="1" applyBorder="1" applyAlignment="1">
      <alignment horizontal="center" wrapText="1"/>
      <protection/>
    </xf>
    <xf numFmtId="1" fontId="2" fillId="0" borderId="10" xfId="0" applyNumberFormat="1" applyFont="1" applyFill="1" applyBorder="1" applyAlignment="1">
      <alignment horizontal="center"/>
    </xf>
    <xf numFmtId="49" fontId="57" fillId="0" borderId="10" xfId="0" applyNumberFormat="1" applyFont="1" applyFill="1" applyBorder="1" applyAlignment="1">
      <alignment horizontal="center" wrapText="1"/>
    </xf>
    <xf numFmtId="47" fontId="61" fillId="0" borderId="10" xfId="52" applyNumberFormat="1" applyFont="1" applyBorder="1" applyAlignment="1">
      <alignment horizontal="center"/>
      <protection/>
    </xf>
    <xf numFmtId="175" fontId="11" fillId="0" borderId="19" xfId="53" applyNumberFormat="1" applyFont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180" fontId="61" fillId="0" borderId="10" xfId="52" applyNumberFormat="1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wrapText="1"/>
    </xf>
    <xf numFmtId="172" fontId="57" fillId="0" borderId="21" xfId="0" applyNumberFormat="1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57" fillId="0" borderId="19" xfId="0" applyNumberFormat="1" applyFont="1" applyFill="1" applyBorder="1" applyAlignment="1">
      <alignment horizontal="center" vertical="center"/>
    </xf>
    <xf numFmtId="172" fontId="62" fillId="0" borderId="21" xfId="0" applyNumberFormat="1" applyFont="1" applyFill="1" applyBorder="1" applyAlignment="1">
      <alignment horizontal="center" vertical="center" wrapText="1"/>
    </xf>
    <xf numFmtId="21" fontId="2" fillId="0" borderId="10" xfId="53" applyNumberFormat="1" applyFont="1" applyFill="1" applyBorder="1" applyAlignment="1">
      <alignment horizontal="center" wrapText="1"/>
      <protection/>
    </xf>
    <xf numFmtId="0" fontId="8" fillId="0" borderId="23" xfId="0" applyFont="1" applyFill="1" applyBorder="1" applyAlignment="1">
      <alignment horizontal="left" vertical="top" wrapText="1"/>
    </xf>
    <xf numFmtId="172" fontId="58" fillId="0" borderId="23" xfId="0" applyNumberFormat="1" applyFont="1" applyFill="1" applyBorder="1" applyAlignment="1">
      <alignment horizontal="center" vertical="center" wrapText="1"/>
    </xf>
    <xf numFmtId="173" fontId="58" fillId="0" borderId="2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73" fontId="57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0" fontId="61" fillId="0" borderId="10" xfId="52" applyNumberFormat="1" applyFont="1" applyBorder="1" applyAlignment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2" fontId="6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4</xdr:row>
      <xdr:rowOff>0</xdr:rowOff>
    </xdr:to>
    <xdr:pic>
      <xdr:nvPicPr>
        <xdr:cNvPr id="1" name="Рисунок 17" descr="эмблемма минспор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66675</xdr:rowOff>
    </xdr:from>
    <xdr:to>
      <xdr:col>2</xdr:col>
      <xdr:colOff>1438275</xdr:colOff>
      <xdr:row>4</xdr:row>
      <xdr:rowOff>0</xdr:rowOff>
    </xdr:to>
    <xdr:pic>
      <xdr:nvPicPr>
        <xdr:cNvPr id="2" name="Picture 1" descr="f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0</xdr:rowOff>
    </xdr:from>
    <xdr:to>
      <xdr:col>19</xdr:col>
      <xdr:colOff>447675</xdr:colOff>
      <xdr:row>4</xdr:row>
      <xdr:rowOff>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67825" y="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590550</xdr:colOff>
      <xdr:row>0</xdr:row>
      <xdr:rowOff>19050</xdr:rowOff>
    </xdr:from>
    <xdr:to>
      <xdr:col>21</xdr:col>
      <xdr:colOff>685800</xdr:colOff>
      <xdr:row>3</xdr:row>
      <xdr:rowOff>142875</xdr:rowOff>
    </xdr:to>
    <xdr:pic>
      <xdr:nvPicPr>
        <xdr:cNvPr id="4" name="Рисунок 1" descr="C:\Users\ДЮСШ\Desktop\Триатлон лето 2013\ЛОГО_с поворотом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20300" y="19050"/>
          <a:ext cx="1714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323850</xdr:colOff>
      <xdr:row>5</xdr:row>
      <xdr:rowOff>0</xdr:rowOff>
    </xdr:to>
    <xdr:pic>
      <xdr:nvPicPr>
        <xdr:cNvPr id="1" name="Рисунок 17" descr="эмблемма минспор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</xdr:row>
      <xdr:rowOff>66675</xdr:rowOff>
    </xdr:from>
    <xdr:to>
      <xdr:col>2</xdr:col>
      <xdr:colOff>1438275</xdr:colOff>
      <xdr:row>5</xdr:row>
      <xdr:rowOff>0</xdr:rowOff>
    </xdr:to>
    <xdr:pic>
      <xdr:nvPicPr>
        <xdr:cNvPr id="2" name="Picture 1" descr="f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228600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114300</xdr:rowOff>
    </xdr:from>
    <xdr:to>
      <xdr:col>19</xdr:col>
      <xdr:colOff>447675</xdr:colOff>
      <xdr:row>5</xdr:row>
      <xdr:rowOff>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67800" y="114300"/>
          <a:ext cx="6096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590550</xdr:colOff>
      <xdr:row>1</xdr:row>
      <xdr:rowOff>19050</xdr:rowOff>
    </xdr:from>
    <xdr:to>
      <xdr:col>21</xdr:col>
      <xdr:colOff>685800</xdr:colOff>
      <xdr:row>4</xdr:row>
      <xdr:rowOff>142875</xdr:rowOff>
    </xdr:to>
    <xdr:pic>
      <xdr:nvPicPr>
        <xdr:cNvPr id="4" name="Рисунок 1" descr="C:\Users\ДЮСШ\Desktop\Триатлон лето 2013\ЛОГО_с поворотом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20275" y="180975"/>
          <a:ext cx="16287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304800</xdr:colOff>
      <xdr:row>4</xdr:row>
      <xdr:rowOff>104775</xdr:rowOff>
    </xdr:to>
    <xdr:pic>
      <xdr:nvPicPr>
        <xdr:cNvPr id="1" name="Рисунок 17" descr="эмблемма минспор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66675</xdr:rowOff>
    </xdr:from>
    <xdr:to>
      <xdr:col>2</xdr:col>
      <xdr:colOff>1438275</xdr:colOff>
      <xdr:row>4</xdr:row>
      <xdr:rowOff>0</xdr:rowOff>
    </xdr:to>
    <xdr:pic>
      <xdr:nvPicPr>
        <xdr:cNvPr id="2" name="Picture 1" descr="f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0</xdr:rowOff>
    </xdr:from>
    <xdr:to>
      <xdr:col>19</xdr:col>
      <xdr:colOff>447675</xdr:colOff>
      <xdr:row>4</xdr:row>
      <xdr:rowOff>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590550</xdr:colOff>
      <xdr:row>0</xdr:row>
      <xdr:rowOff>19050</xdr:rowOff>
    </xdr:from>
    <xdr:to>
      <xdr:col>21</xdr:col>
      <xdr:colOff>685800</xdr:colOff>
      <xdr:row>3</xdr:row>
      <xdr:rowOff>142875</xdr:rowOff>
    </xdr:to>
    <xdr:pic>
      <xdr:nvPicPr>
        <xdr:cNvPr id="4" name="Рисунок 1" descr="C:\Users\ДЮСШ\Desktop\Триатлон лето 2013\ЛОГО_с поворотом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1905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4</xdr:row>
      <xdr:rowOff>0</xdr:rowOff>
    </xdr:to>
    <xdr:pic>
      <xdr:nvPicPr>
        <xdr:cNvPr id="1" name="Рисунок 17" descr="эмблемма минспор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66675</xdr:rowOff>
    </xdr:from>
    <xdr:to>
      <xdr:col>2</xdr:col>
      <xdr:colOff>1438275</xdr:colOff>
      <xdr:row>4</xdr:row>
      <xdr:rowOff>0</xdr:rowOff>
    </xdr:to>
    <xdr:pic>
      <xdr:nvPicPr>
        <xdr:cNvPr id="2" name="Picture 1" descr="f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0</xdr:rowOff>
    </xdr:from>
    <xdr:to>
      <xdr:col>19</xdr:col>
      <xdr:colOff>447675</xdr:colOff>
      <xdr:row>4</xdr:row>
      <xdr:rowOff>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15400" y="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590550</xdr:colOff>
      <xdr:row>0</xdr:row>
      <xdr:rowOff>19050</xdr:rowOff>
    </xdr:from>
    <xdr:to>
      <xdr:col>21</xdr:col>
      <xdr:colOff>685800</xdr:colOff>
      <xdr:row>3</xdr:row>
      <xdr:rowOff>142875</xdr:rowOff>
    </xdr:to>
    <xdr:pic>
      <xdr:nvPicPr>
        <xdr:cNvPr id="4" name="Рисунок 1" descr="C:\Users\ДЮСШ\Desktop\Триатлон лето 2013\ЛОГО_с поворотом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67875" y="19050"/>
          <a:ext cx="1704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304800</xdr:colOff>
      <xdr:row>4</xdr:row>
      <xdr:rowOff>104775</xdr:rowOff>
    </xdr:to>
    <xdr:pic>
      <xdr:nvPicPr>
        <xdr:cNvPr id="1" name="Рисунок 17" descr="эмблемма минспор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66675</xdr:rowOff>
    </xdr:from>
    <xdr:to>
      <xdr:col>2</xdr:col>
      <xdr:colOff>1438275</xdr:colOff>
      <xdr:row>4</xdr:row>
      <xdr:rowOff>0</xdr:rowOff>
    </xdr:to>
    <xdr:pic>
      <xdr:nvPicPr>
        <xdr:cNvPr id="2" name="Picture 1" descr="f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0</xdr:rowOff>
    </xdr:from>
    <xdr:to>
      <xdr:col>19</xdr:col>
      <xdr:colOff>447675</xdr:colOff>
      <xdr:row>4</xdr:row>
      <xdr:rowOff>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82050" y="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590550</xdr:colOff>
      <xdr:row>0</xdr:row>
      <xdr:rowOff>19050</xdr:rowOff>
    </xdr:from>
    <xdr:to>
      <xdr:col>21</xdr:col>
      <xdr:colOff>685800</xdr:colOff>
      <xdr:row>3</xdr:row>
      <xdr:rowOff>142875</xdr:rowOff>
    </xdr:to>
    <xdr:pic>
      <xdr:nvPicPr>
        <xdr:cNvPr id="4" name="Рисунок 1" descr="C:\Users\ДЮСШ\Desktop\Триатлон лето 2013\ЛОГО_с поворотом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34525" y="1905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304800</xdr:colOff>
      <xdr:row>4</xdr:row>
      <xdr:rowOff>104775</xdr:rowOff>
    </xdr:to>
    <xdr:pic>
      <xdr:nvPicPr>
        <xdr:cNvPr id="1" name="Рисунок 17" descr="эмблемма минспорта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09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66675</xdr:rowOff>
    </xdr:from>
    <xdr:to>
      <xdr:col>2</xdr:col>
      <xdr:colOff>1438275</xdr:colOff>
      <xdr:row>4</xdr:row>
      <xdr:rowOff>0</xdr:rowOff>
    </xdr:to>
    <xdr:pic>
      <xdr:nvPicPr>
        <xdr:cNvPr id="2" name="Picture 1" descr="ft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" y="66675"/>
          <a:ext cx="14859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114300</xdr:colOff>
      <xdr:row>0</xdr:row>
      <xdr:rowOff>0</xdr:rowOff>
    </xdr:from>
    <xdr:to>
      <xdr:col>19</xdr:col>
      <xdr:colOff>447675</xdr:colOff>
      <xdr:row>4</xdr:row>
      <xdr:rowOff>0</xdr:rowOff>
    </xdr:to>
    <xdr:pic>
      <xdr:nvPicPr>
        <xdr:cNvPr id="3" name="Picture 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0225" y="0"/>
          <a:ext cx="60960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19</xdr:col>
      <xdr:colOff>590550</xdr:colOff>
      <xdr:row>0</xdr:row>
      <xdr:rowOff>19050</xdr:rowOff>
    </xdr:from>
    <xdr:to>
      <xdr:col>21</xdr:col>
      <xdr:colOff>685800</xdr:colOff>
      <xdr:row>3</xdr:row>
      <xdr:rowOff>142875</xdr:rowOff>
    </xdr:to>
    <xdr:pic>
      <xdr:nvPicPr>
        <xdr:cNvPr id="4" name="Рисунок 1" descr="C:\Users\ДЮСШ\Desktop\Триатлон лето 2013\ЛОГО_с поворотом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72700" y="19050"/>
          <a:ext cx="1609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view="pageBreakPreview" zoomScaleSheetLayoutView="100" workbookViewId="0" topLeftCell="A2">
      <selection activeCell="A4" sqref="A4:V4"/>
    </sheetView>
  </sheetViews>
  <sheetFormatPr defaultColWidth="9.33203125" defaultRowHeight="12.75" outlineLevelCol="1"/>
  <cols>
    <col min="1" max="1" width="8.83203125" style="2" customWidth="1"/>
    <col min="2" max="2" width="5.83203125" style="2" customWidth="1"/>
    <col min="3" max="3" width="30.66015625" style="1" customWidth="1"/>
    <col min="4" max="4" width="7.33203125" style="2" customWidth="1"/>
    <col min="5" max="5" width="8.83203125" style="2" customWidth="1"/>
    <col min="6" max="6" width="22.83203125" style="2" customWidth="1"/>
    <col min="7" max="7" width="10.83203125" style="2" customWidth="1"/>
    <col min="8" max="8" width="4.83203125" style="2" customWidth="1"/>
    <col min="9" max="9" width="10.83203125" style="2" customWidth="1"/>
    <col min="10" max="10" width="4.83203125" style="2" customWidth="1"/>
    <col min="11" max="11" width="10.83203125" style="2" hidden="1" customWidth="1" outlineLevel="1"/>
    <col min="12" max="12" width="10.83203125" style="2" customWidth="1" collapsed="1"/>
    <col min="13" max="13" width="4.83203125" style="2" customWidth="1"/>
    <col min="14" max="14" width="11.16015625" style="2" hidden="1" customWidth="1" outlineLevel="1"/>
    <col min="15" max="15" width="10.83203125" style="2" customWidth="1" collapsed="1"/>
    <col min="16" max="16" width="4.83203125" style="2" customWidth="1"/>
    <col min="17" max="17" width="11.83203125" style="2" hidden="1" customWidth="1" outlineLevel="1"/>
    <col min="18" max="18" width="13.16015625" style="2" customWidth="1" collapsed="1"/>
    <col min="19" max="19" width="4.83203125" style="2" customWidth="1"/>
    <col min="20" max="20" width="12.83203125" style="2" customWidth="1"/>
    <col min="21" max="21" width="15.5" style="2" customWidth="1"/>
    <col min="22" max="22" width="12.66015625" style="2" customWidth="1"/>
  </cols>
  <sheetData>
    <row r="1" spans="1:22" s="3" customFormat="1" ht="12" customHeight="1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3" customFormat="1" ht="12" customHeight="1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2" customHeight="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3" customFormat="1" ht="12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" customFormat="1" ht="12" customHeight="1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0.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5.5" customHeight="1">
      <c r="A7" s="85" t="s">
        <v>89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25.5" customHeight="1">
      <c r="A8" s="76" t="s">
        <v>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25.5" customHeight="1">
      <c r="A9" s="76" t="s">
        <v>32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5.5" customHeight="1">
      <c r="A10" s="76" t="s">
        <v>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s="4" customFormat="1" ht="12" customHeight="1">
      <c r="A11" s="88" t="s">
        <v>4</v>
      </c>
      <c r="B11" s="89"/>
      <c r="C11" s="8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6" t="s">
        <v>5</v>
      </c>
      <c r="V11" s="87"/>
    </row>
    <row r="12" spans="1:22" s="4" customFormat="1" ht="12" customHeight="1">
      <c r="A12" s="90" t="s">
        <v>8</v>
      </c>
      <c r="B12" s="90"/>
      <c r="C12" s="90"/>
      <c r="D12" s="90"/>
      <c r="E12" s="90"/>
      <c r="F12" s="90"/>
      <c r="G12" s="9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8" t="s">
        <v>37</v>
      </c>
      <c r="V12" s="78"/>
    </row>
    <row r="13" spans="1:22" s="4" customFormat="1" ht="12" customHeight="1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S13" s="70"/>
      <c r="T13" s="80" t="s">
        <v>9</v>
      </c>
      <c r="U13" s="80"/>
      <c r="V13" s="71" t="s">
        <v>74</v>
      </c>
    </row>
    <row r="14" spans="1:22" s="4" customFormat="1" ht="12" customHeight="1">
      <c r="A14" s="83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0"/>
      <c r="S14" s="80"/>
      <c r="T14" s="80" t="s">
        <v>10</v>
      </c>
      <c r="U14" s="80"/>
      <c r="V14" s="71" t="s">
        <v>73</v>
      </c>
    </row>
    <row r="15" spans="1:22" ht="1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3"/>
      <c r="U15" s="13"/>
      <c r="V15" s="13"/>
    </row>
    <row r="16" spans="1:22" s="6" customFormat="1" ht="26.25" customHeight="1">
      <c r="A16" s="14" t="s">
        <v>12</v>
      </c>
      <c r="B16" s="15" t="s">
        <v>13</v>
      </c>
      <c r="C16" s="15" t="s">
        <v>14</v>
      </c>
      <c r="D16" s="16" t="s">
        <v>15</v>
      </c>
      <c r="E16" s="16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19</v>
      </c>
      <c r="K16" s="16"/>
      <c r="L16" s="16" t="s">
        <v>21</v>
      </c>
      <c r="M16" s="16" t="s">
        <v>19</v>
      </c>
      <c r="N16" s="16"/>
      <c r="O16" s="16" t="s">
        <v>22</v>
      </c>
      <c r="P16" s="16" t="s">
        <v>19</v>
      </c>
      <c r="Q16" s="16"/>
      <c r="R16" s="16" t="s">
        <v>23</v>
      </c>
      <c r="S16" s="16" t="s">
        <v>19</v>
      </c>
      <c r="T16" s="16" t="s">
        <v>24</v>
      </c>
      <c r="U16" s="16" t="s">
        <v>25</v>
      </c>
      <c r="V16" s="28" t="s">
        <v>26</v>
      </c>
    </row>
    <row r="17" spans="1:22" s="3" customFormat="1" ht="25.5" customHeight="1">
      <c r="A17" s="18">
        <v>1</v>
      </c>
      <c r="B17" s="38">
        <v>1</v>
      </c>
      <c r="C17" s="38" t="s">
        <v>38</v>
      </c>
      <c r="D17" s="38">
        <v>1994</v>
      </c>
      <c r="E17" s="38" t="s">
        <v>48</v>
      </c>
      <c r="F17" s="38" t="s">
        <v>29</v>
      </c>
      <c r="G17" s="42">
        <v>0.008020833333333333</v>
      </c>
      <c r="H17" s="39">
        <v>2</v>
      </c>
      <c r="I17" s="40">
        <f aca="true" t="shared" si="0" ref="I17:I23">K17-G17</f>
        <v>0.00039351851851851874</v>
      </c>
      <c r="J17" s="43">
        <v>1</v>
      </c>
      <c r="K17" s="42">
        <v>0.008414351851851852</v>
      </c>
      <c r="L17" s="40">
        <f aca="true" t="shared" si="1" ref="L17:L23">N17-K17</f>
        <v>0.008773148148148146</v>
      </c>
      <c r="M17" s="43">
        <v>1</v>
      </c>
      <c r="N17" s="42">
        <v>0.017187499999999998</v>
      </c>
      <c r="O17" s="40">
        <f aca="true" t="shared" si="2" ref="O17:O23">Q17-N17</f>
        <v>0.0006018518518518534</v>
      </c>
      <c r="P17" s="43">
        <v>1</v>
      </c>
      <c r="Q17" s="42">
        <v>0.01778935185185185</v>
      </c>
      <c r="R17" s="40">
        <f aca="true" t="shared" si="3" ref="R17:R23">T17-Q17</f>
        <v>0.01185185185185185</v>
      </c>
      <c r="S17" s="33" t="s">
        <v>77</v>
      </c>
      <c r="T17" s="42">
        <v>0.0296412037037037</v>
      </c>
      <c r="U17" s="41">
        <f>T17-T$17</f>
        <v>0</v>
      </c>
      <c r="V17" s="37" t="s">
        <v>85</v>
      </c>
    </row>
    <row r="18" spans="1:22" s="3" customFormat="1" ht="19.5" customHeight="1">
      <c r="A18" s="18">
        <v>2</v>
      </c>
      <c r="B18" s="38">
        <v>5</v>
      </c>
      <c r="C18" s="38" t="s">
        <v>44</v>
      </c>
      <c r="D18" s="38">
        <v>1982</v>
      </c>
      <c r="E18" s="38" t="s">
        <v>45</v>
      </c>
      <c r="F18" s="38" t="s">
        <v>91</v>
      </c>
      <c r="G18" s="42">
        <v>0.007997685185185186</v>
      </c>
      <c r="H18" s="39">
        <v>1</v>
      </c>
      <c r="I18" s="40">
        <f t="shared" si="0"/>
        <v>0.0005902777777777764</v>
      </c>
      <c r="J18" s="43">
        <v>2</v>
      </c>
      <c r="K18" s="42">
        <v>0.008587962962962962</v>
      </c>
      <c r="L18" s="40">
        <f t="shared" si="1"/>
        <v>0.010879629629629633</v>
      </c>
      <c r="M18" s="43">
        <v>3</v>
      </c>
      <c r="N18" s="42">
        <v>0.019467592592592595</v>
      </c>
      <c r="O18" s="40">
        <f t="shared" si="2"/>
        <v>0.0007523148148148133</v>
      </c>
      <c r="P18" s="43">
        <v>3</v>
      </c>
      <c r="Q18" s="42">
        <v>0.02021990740740741</v>
      </c>
      <c r="R18" s="40">
        <f t="shared" si="3"/>
        <v>0.011655092592592592</v>
      </c>
      <c r="S18" s="33" t="s">
        <v>75</v>
      </c>
      <c r="T18" s="42">
        <v>0.031875</v>
      </c>
      <c r="U18" s="41">
        <f aca="true" t="shared" si="4" ref="U18:U23">T18-T$17</f>
        <v>0.0022337962962962997</v>
      </c>
      <c r="V18" s="37" t="s">
        <v>85</v>
      </c>
    </row>
    <row r="19" spans="1:22" s="3" customFormat="1" ht="25.5" customHeight="1">
      <c r="A19" s="18">
        <v>3</v>
      </c>
      <c r="B19" s="38">
        <v>6</v>
      </c>
      <c r="C19" s="38" t="s">
        <v>46</v>
      </c>
      <c r="D19" s="38">
        <v>1981</v>
      </c>
      <c r="E19" s="38" t="s">
        <v>45</v>
      </c>
      <c r="F19" s="38" t="s">
        <v>91</v>
      </c>
      <c r="G19" s="42">
        <v>0.008738425925925926</v>
      </c>
      <c r="H19" s="39">
        <v>5</v>
      </c>
      <c r="I19" s="40">
        <f t="shared" si="0"/>
        <v>0.0006250000000000006</v>
      </c>
      <c r="J19" s="43">
        <v>4</v>
      </c>
      <c r="K19" s="42">
        <v>0.009363425925925926</v>
      </c>
      <c r="L19" s="40">
        <f t="shared" si="1"/>
        <v>0.010949074074074075</v>
      </c>
      <c r="M19" s="43">
        <v>4</v>
      </c>
      <c r="N19" s="42">
        <v>0.0203125</v>
      </c>
      <c r="O19" s="40">
        <f t="shared" si="2"/>
        <v>0.0007870370370370375</v>
      </c>
      <c r="P19" s="43">
        <v>4</v>
      </c>
      <c r="Q19" s="42">
        <v>0.021099537037037038</v>
      </c>
      <c r="R19" s="40">
        <f t="shared" si="3"/>
        <v>0.011817129629629625</v>
      </c>
      <c r="S19" s="33" t="s">
        <v>76</v>
      </c>
      <c r="T19" s="42">
        <v>0.032916666666666664</v>
      </c>
      <c r="U19" s="41">
        <f t="shared" si="4"/>
        <v>0.0032754629629629627</v>
      </c>
      <c r="V19" s="37" t="s">
        <v>85</v>
      </c>
    </row>
    <row r="20" spans="1:22" s="3" customFormat="1" ht="25.5" customHeight="1">
      <c r="A20" s="10">
        <v>4</v>
      </c>
      <c r="B20" s="38">
        <v>4</v>
      </c>
      <c r="C20" s="38" t="s">
        <v>43</v>
      </c>
      <c r="D20" s="38">
        <v>1993</v>
      </c>
      <c r="E20" s="38" t="s">
        <v>39</v>
      </c>
      <c r="F20" s="38" t="s">
        <v>27</v>
      </c>
      <c r="G20" s="42">
        <v>0.008703703703703703</v>
      </c>
      <c r="H20" s="39">
        <v>4</v>
      </c>
      <c r="I20" s="40">
        <f t="shared" si="0"/>
        <v>0.0005902777777777781</v>
      </c>
      <c r="J20" s="43">
        <v>2</v>
      </c>
      <c r="K20" s="42">
        <v>0.009293981481481481</v>
      </c>
      <c r="L20" s="40">
        <f t="shared" si="1"/>
        <v>0.01133101851851852</v>
      </c>
      <c r="M20" s="43">
        <v>6</v>
      </c>
      <c r="N20" s="42">
        <v>0.020625</v>
      </c>
      <c r="O20" s="40">
        <f t="shared" si="2"/>
        <v>0.0006134259259259235</v>
      </c>
      <c r="P20" s="43">
        <v>2</v>
      </c>
      <c r="Q20" s="42">
        <v>0.021238425925925924</v>
      </c>
      <c r="R20" s="40">
        <f t="shared" si="3"/>
        <v>0.012523148148148151</v>
      </c>
      <c r="S20" s="33" t="s">
        <v>80</v>
      </c>
      <c r="T20" s="42">
        <v>0.033761574074074076</v>
      </c>
      <c r="U20" s="41">
        <f t="shared" si="4"/>
        <v>0.004120370370370375</v>
      </c>
      <c r="V20" s="37" t="s">
        <v>85</v>
      </c>
    </row>
    <row r="21" spans="1:22" s="3" customFormat="1" ht="25.5" customHeight="1">
      <c r="A21" s="10">
        <v>5</v>
      </c>
      <c r="B21" s="38">
        <v>3</v>
      </c>
      <c r="C21" s="38" t="s">
        <v>41</v>
      </c>
      <c r="D21" s="38">
        <v>1995</v>
      </c>
      <c r="E21" s="38">
        <v>1</v>
      </c>
      <c r="F21" s="38" t="s">
        <v>92</v>
      </c>
      <c r="G21" s="42">
        <v>0.008692129629629631</v>
      </c>
      <c r="H21" s="39">
        <v>3</v>
      </c>
      <c r="I21" s="40">
        <f t="shared" si="0"/>
        <v>0.0007291666666666644</v>
      </c>
      <c r="J21" s="43">
        <v>6</v>
      </c>
      <c r="K21" s="42">
        <v>0.009421296296296296</v>
      </c>
      <c r="L21" s="40">
        <f t="shared" si="1"/>
        <v>0.011365740740740742</v>
      </c>
      <c r="M21" s="43">
        <v>7</v>
      </c>
      <c r="N21" s="42">
        <v>0.020787037037037038</v>
      </c>
      <c r="O21" s="40">
        <f t="shared" si="2"/>
        <v>0.0008333333333333318</v>
      </c>
      <c r="P21" s="43">
        <v>6</v>
      </c>
      <c r="Q21" s="42">
        <v>0.02162037037037037</v>
      </c>
      <c r="R21" s="40">
        <f t="shared" si="3"/>
        <v>0.0121875</v>
      </c>
      <c r="S21" s="33" t="s">
        <v>79</v>
      </c>
      <c r="T21" s="42">
        <v>0.03380787037037037</v>
      </c>
      <c r="U21" s="41">
        <f t="shared" si="4"/>
        <v>0.004166666666666669</v>
      </c>
      <c r="V21" s="37" t="s">
        <v>85</v>
      </c>
    </row>
    <row r="22" spans="1:22" s="3" customFormat="1" ht="25.5" customHeight="1">
      <c r="A22" s="10">
        <v>6</v>
      </c>
      <c r="B22" s="38">
        <v>7</v>
      </c>
      <c r="C22" s="38" t="s">
        <v>47</v>
      </c>
      <c r="D22" s="38">
        <v>1990</v>
      </c>
      <c r="E22" s="38">
        <v>1</v>
      </c>
      <c r="F22" s="38" t="s">
        <v>27</v>
      </c>
      <c r="G22" s="42">
        <v>0.009143518518518518</v>
      </c>
      <c r="H22" s="39">
        <v>6</v>
      </c>
      <c r="I22" s="40">
        <f t="shared" si="0"/>
        <v>0.0007291666666666679</v>
      </c>
      <c r="J22" s="43">
        <v>7</v>
      </c>
      <c r="K22" s="42">
        <v>0.009872685185185186</v>
      </c>
      <c r="L22" s="40">
        <f t="shared" si="1"/>
        <v>0.011018518518518518</v>
      </c>
      <c r="M22" s="43">
        <v>5</v>
      </c>
      <c r="N22" s="42">
        <v>0.020891203703703703</v>
      </c>
      <c r="O22" s="40">
        <f t="shared" si="2"/>
        <v>0.0009259259259259273</v>
      </c>
      <c r="P22" s="43">
        <v>7</v>
      </c>
      <c r="Q22" s="42">
        <v>0.02181712962962963</v>
      </c>
      <c r="R22" s="40">
        <f t="shared" si="3"/>
        <v>0.012037037037037034</v>
      </c>
      <c r="S22" s="33" t="s">
        <v>78</v>
      </c>
      <c r="T22" s="42">
        <v>0.033854166666666664</v>
      </c>
      <c r="U22" s="41">
        <f>T22-T$17</f>
        <v>0.0042129629629629635</v>
      </c>
      <c r="V22" s="37" t="s">
        <v>85</v>
      </c>
    </row>
    <row r="23" spans="1:22" s="3" customFormat="1" ht="25.5" customHeight="1">
      <c r="A23" s="10">
        <v>7</v>
      </c>
      <c r="B23" s="38">
        <v>2</v>
      </c>
      <c r="C23" s="38" t="s">
        <v>40</v>
      </c>
      <c r="D23" s="38">
        <v>1970</v>
      </c>
      <c r="E23" s="38">
        <v>1</v>
      </c>
      <c r="F23" s="38" t="s">
        <v>28</v>
      </c>
      <c r="G23" s="42">
        <v>0.009421296296296296</v>
      </c>
      <c r="H23" s="39">
        <v>7</v>
      </c>
      <c r="I23" s="40">
        <f t="shared" si="0"/>
        <v>0.0006481481481481494</v>
      </c>
      <c r="J23" s="43">
        <v>5</v>
      </c>
      <c r="K23" s="42">
        <v>0.010069444444444445</v>
      </c>
      <c r="L23" s="40">
        <f t="shared" si="1"/>
        <v>0.010416666666666666</v>
      </c>
      <c r="M23" s="43">
        <v>2</v>
      </c>
      <c r="N23" s="42">
        <v>0.02048611111111111</v>
      </c>
      <c r="O23" s="40">
        <f t="shared" si="2"/>
        <v>0.0007870370370370375</v>
      </c>
      <c r="P23" s="43">
        <v>4</v>
      </c>
      <c r="Q23" s="42">
        <v>0.02127314814814815</v>
      </c>
      <c r="R23" s="40">
        <f t="shared" si="3"/>
        <v>0.013229166666666663</v>
      </c>
      <c r="S23" s="33" t="s">
        <v>81</v>
      </c>
      <c r="T23" s="42">
        <v>0.03450231481481481</v>
      </c>
      <c r="U23" s="41">
        <f t="shared" si="4"/>
        <v>0.004861111111111111</v>
      </c>
      <c r="V23" s="37" t="s">
        <v>75</v>
      </c>
    </row>
    <row r="24" spans="1:22" s="3" customFormat="1" ht="19.5" customHeight="1">
      <c r="A24" s="44"/>
      <c r="B24" s="45"/>
      <c r="C24" s="46"/>
      <c r="D24" s="47"/>
      <c r="E24" s="47"/>
      <c r="F24" s="47"/>
      <c r="G24" s="48"/>
      <c r="H24" s="49"/>
      <c r="I24" s="48"/>
      <c r="J24" s="49"/>
      <c r="K24" s="49"/>
      <c r="L24" s="48"/>
      <c r="M24" s="49"/>
      <c r="N24" s="49"/>
      <c r="O24" s="48"/>
      <c r="P24" s="49"/>
      <c r="Q24" s="49"/>
      <c r="R24" s="48"/>
      <c r="S24" s="49"/>
      <c r="T24" s="48"/>
      <c r="U24" s="50"/>
      <c r="V24" s="49"/>
    </row>
    <row r="25" spans="1:22" ht="27.75" customHeight="1">
      <c r="A25" s="24"/>
      <c r="B25" s="79" t="s">
        <v>98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24"/>
      <c r="O25" s="26"/>
      <c r="P25" s="24"/>
      <c r="Q25" s="24"/>
      <c r="R25" s="26"/>
      <c r="S25" s="24"/>
      <c r="T25" s="26"/>
      <c r="U25" s="26"/>
      <c r="V25" s="25"/>
    </row>
    <row r="26" spans="1:22" s="5" customFormat="1" ht="18.75" customHeight="1">
      <c r="A26" s="27"/>
      <c r="B26" s="81" t="s">
        <v>1</v>
      </c>
      <c r="C26" s="8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72" t="s">
        <v>83</v>
      </c>
      <c r="U26" s="72"/>
      <c r="V26" s="72"/>
    </row>
    <row r="27" spans="1:22" s="5" customFormat="1" ht="18.75" customHeight="1">
      <c r="A27" s="27"/>
      <c r="B27" s="81" t="s">
        <v>0</v>
      </c>
      <c r="C27" s="8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73" t="s">
        <v>35</v>
      </c>
      <c r="U27" s="73"/>
      <c r="V27" s="73"/>
    </row>
    <row r="28" spans="1:22" s="5" customFormat="1" ht="18.75" customHeight="1">
      <c r="A28" s="27"/>
      <c r="B28" s="81" t="s">
        <v>2</v>
      </c>
      <c r="C28" s="8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2" t="s">
        <v>84</v>
      </c>
      <c r="U28" s="72"/>
      <c r="V28" s="72"/>
    </row>
    <row r="29" spans="2:3" ht="12" customHeight="1">
      <c r="B29" s="8"/>
      <c r="C29" s="9"/>
    </row>
    <row r="30" spans="2:3" ht="15">
      <c r="B30" s="77" t="s">
        <v>11</v>
      </c>
      <c r="C30" s="77"/>
    </row>
    <row r="31" spans="2:5" ht="15">
      <c r="B31" s="77" t="s">
        <v>93</v>
      </c>
      <c r="C31" s="77"/>
      <c r="D31" s="77"/>
      <c r="E31" s="77"/>
    </row>
    <row r="32" spans="2:5" ht="15">
      <c r="B32" s="77" t="s">
        <v>96</v>
      </c>
      <c r="C32" s="77"/>
      <c r="D32" s="77"/>
      <c r="E32" s="77"/>
    </row>
    <row r="33" spans="2:5" ht="15">
      <c r="B33" s="77" t="s">
        <v>94</v>
      </c>
      <c r="C33" s="77"/>
      <c r="D33" s="77"/>
      <c r="E33" s="77"/>
    </row>
    <row r="34" spans="2:5" ht="15">
      <c r="B34" s="77" t="s">
        <v>95</v>
      </c>
      <c r="C34" s="77"/>
      <c r="D34" s="77"/>
      <c r="E34" s="77"/>
    </row>
    <row r="35" spans="2:3" ht="12.75">
      <c r="B35" s="75"/>
      <c r="C35" s="75"/>
    </row>
  </sheetData>
  <sheetProtection formatCells="0" formatColumns="0" formatRows="0" deleteRows="0" sort="0" autoFilter="0"/>
  <autoFilter ref="B16:T16">
    <sortState ref="B17:T35">
      <sortCondition sortBy="value" ref="T17:T35"/>
    </sortState>
  </autoFilter>
  <mergeCells count="30">
    <mergeCell ref="A1:V1"/>
    <mergeCell ref="A2:V2"/>
    <mergeCell ref="A13:C13"/>
    <mergeCell ref="A14:C14"/>
    <mergeCell ref="D13:Q13"/>
    <mergeCell ref="A7:V7"/>
    <mergeCell ref="A8:V8"/>
    <mergeCell ref="A9:V9"/>
    <mergeCell ref="R14:S14"/>
    <mergeCell ref="D14:Q14"/>
    <mergeCell ref="A3:V3"/>
    <mergeCell ref="B25:M25"/>
    <mergeCell ref="T13:U13"/>
    <mergeCell ref="T14:U14"/>
    <mergeCell ref="B30:C30"/>
    <mergeCell ref="B26:C26"/>
    <mergeCell ref="B27:C27"/>
    <mergeCell ref="B28:C28"/>
    <mergeCell ref="A4:V4"/>
    <mergeCell ref="A5:V5"/>
    <mergeCell ref="B35:C35"/>
    <mergeCell ref="A10:V10"/>
    <mergeCell ref="B31:E31"/>
    <mergeCell ref="B32:E32"/>
    <mergeCell ref="B33:E33"/>
    <mergeCell ref="B34:E34"/>
    <mergeCell ref="U11:V11"/>
    <mergeCell ref="U12:V12"/>
    <mergeCell ref="A11:C11"/>
    <mergeCell ref="A12:G12"/>
  </mergeCells>
  <printOptions horizontalCentered="1" verticalCentered="1"/>
  <pageMargins left="0" right="0" top="0" bottom="0" header="0" footer="0"/>
  <pageSetup fitToHeight="0" fitToWidth="1" horizontalDpi="600" verticalDpi="600" orientation="landscape" paperSize="9" scale="78" r:id="rId2"/>
  <headerFooter>
    <oddHeader>&amp;LWWW.FTR.ORG.RU&amp;RФЕДЕРАЦИЯ ТРИАТЛОНА РОССИИ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0"/>
  <sheetViews>
    <sheetView view="pageBreakPreview" zoomScaleSheetLayoutView="100" workbookViewId="0" topLeftCell="A1">
      <selection activeCell="A5" sqref="A5:V5"/>
    </sheetView>
  </sheetViews>
  <sheetFormatPr defaultColWidth="9.33203125" defaultRowHeight="12.75" outlineLevelCol="1"/>
  <cols>
    <col min="1" max="1" width="8.5" style="2" customWidth="1"/>
    <col min="2" max="2" width="5.83203125" style="2" customWidth="1"/>
    <col min="3" max="3" width="30.33203125" style="1" customWidth="1"/>
    <col min="4" max="4" width="6.83203125" style="2" customWidth="1"/>
    <col min="5" max="5" width="8.83203125" style="2" customWidth="1"/>
    <col min="6" max="6" width="22.83203125" style="2" customWidth="1"/>
    <col min="7" max="7" width="10.83203125" style="2" customWidth="1"/>
    <col min="8" max="8" width="4.83203125" style="2" customWidth="1"/>
    <col min="9" max="9" width="10.83203125" style="2" customWidth="1"/>
    <col min="10" max="10" width="4.83203125" style="2" customWidth="1"/>
    <col min="11" max="11" width="11.16015625" style="2" hidden="1" customWidth="1" outlineLevel="1"/>
    <col min="12" max="12" width="10.83203125" style="2" customWidth="1" collapsed="1"/>
    <col min="13" max="13" width="4.83203125" style="2" customWidth="1"/>
    <col min="14" max="14" width="10.5" style="2" hidden="1" customWidth="1" outlineLevel="1"/>
    <col min="15" max="15" width="10.83203125" style="2" customWidth="1" collapsed="1"/>
    <col min="16" max="16" width="4.83203125" style="2" customWidth="1"/>
    <col min="17" max="17" width="11.83203125" style="2" hidden="1" customWidth="1" outlineLevel="1"/>
    <col min="18" max="18" width="10.83203125" style="2" customWidth="1" collapsed="1"/>
    <col min="19" max="19" width="4.83203125" style="2" customWidth="1"/>
    <col min="20" max="20" width="12.83203125" style="2" customWidth="1"/>
    <col min="21" max="21" width="14" style="2" customWidth="1"/>
    <col min="22" max="22" width="13.66015625" style="2" customWidth="1"/>
  </cols>
  <sheetData>
    <row r="1" ht="12.75"/>
    <row r="2" spans="1:22" s="3" customFormat="1" ht="12" customHeight="1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2" customHeight="1">
      <c r="A3" s="82" t="s">
        <v>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s="3" customFormat="1" ht="12" customHeight="1">
      <c r="A4" s="78" t="s">
        <v>101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" customFormat="1" ht="12" customHeight="1">
      <c r="A5" s="78" t="s">
        <v>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s="3" customFormat="1" ht="12" customHeight="1">
      <c r="A6" s="78" t="s">
        <v>72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2" ht="10.5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21.75" customHeight="1">
      <c r="A8" s="85" t="s">
        <v>89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ht="21" customHeight="1">
      <c r="A9" s="76" t="s">
        <v>90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1.75" customHeight="1">
      <c r="A10" s="76" t="s">
        <v>33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ht="25.5" customHeight="1">
      <c r="A11" s="76" t="s">
        <v>34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</row>
    <row r="12" spans="1:22" s="4" customFormat="1" ht="12" customHeight="1">
      <c r="A12" s="88" t="s">
        <v>4</v>
      </c>
      <c r="B12" s="89"/>
      <c r="C12" s="8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6" t="s">
        <v>5</v>
      </c>
      <c r="V12" s="87"/>
    </row>
    <row r="13" spans="1:22" s="4" customFormat="1" ht="12" customHeight="1">
      <c r="A13" s="90" t="s">
        <v>8</v>
      </c>
      <c r="B13" s="90"/>
      <c r="C13" s="90"/>
      <c r="D13" s="90"/>
      <c r="E13" s="90"/>
      <c r="F13" s="90"/>
      <c r="G13" s="90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78" t="s">
        <v>37</v>
      </c>
      <c r="V13" s="78"/>
    </row>
    <row r="14" spans="1:22" s="4" customFormat="1" ht="12" customHeight="1">
      <c r="A14" s="83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S14" s="70"/>
      <c r="T14" s="80" t="s">
        <v>9</v>
      </c>
      <c r="U14" s="80"/>
      <c r="V14" s="71" t="s">
        <v>74</v>
      </c>
    </row>
    <row r="15" spans="1:22" s="4" customFormat="1" ht="12" customHeight="1">
      <c r="A15" s="83"/>
      <c r="B15" s="83"/>
      <c r="C15" s="83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0"/>
      <c r="S15" s="80"/>
      <c r="T15" s="80" t="s">
        <v>10</v>
      </c>
      <c r="U15" s="80"/>
      <c r="V15" s="71" t="s">
        <v>73</v>
      </c>
    </row>
    <row r="16" spans="1:22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/>
      <c r="S16" s="12"/>
      <c r="T16" s="13"/>
      <c r="U16" s="13"/>
      <c r="V16" s="13"/>
    </row>
    <row r="17" spans="1:22" s="6" customFormat="1" ht="26.25" customHeight="1">
      <c r="A17" s="14" t="s">
        <v>12</v>
      </c>
      <c r="B17" s="15" t="s">
        <v>13</v>
      </c>
      <c r="C17" s="15" t="s">
        <v>14</v>
      </c>
      <c r="D17" s="16" t="s">
        <v>15</v>
      </c>
      <c r="E17" s="16" t="s">
        <v>16</v>
      </c>
      <c r="F17" s="16" t="s">
        <v>17</v>
      </c>
      <c r="G17" s="16" t="s">
        <v>18</v>
      </c>
      <c r="H17" s="16" t="s">
        <v>19</v>
      </c>
      <c r="I17" s="16" t="s">
        <v>20</v>
      </c>
      <c r="J17" s="16" t="s">
        <v>19</v>
      </c>
      <c r="K17" s="16"/>
      <c r="L17" s="16" t="s">
        <v>21</v>
      </c>
      <c r="M17" s="16" t="s">
        <v>19</v>
      </c>
      <c r="N17" s="16"/>
      <c r="O17" s="16" t="s">
        <v>22</v>
      </c>
      <c r="P17" s="16" t="s">
        <v>19</v>
      </c>
      <c r="Q17" s="16"/>
      <c r="R17" s="16" t="s">
        <v>23</v>
      </c>
      <c r="S17" s="16" t="s">
        <v>19</v>
      </c>
      <c r="T17" s="16" t="s">
        <v>24</v>
      </c>
      <c r="U17" s="16" t="s">
        <v>25</v>
      </c>
      <c r="V17" s="17" t="s">
        <v>26</v>
      </c>
    </row>
    <row r="18" spans="1:22" s="7" customFormat="1" ht="28.5" customHeight="1">
      <c r="A18" s="18">
        <v>1</v>
      </c>
      <c r="B18" s="38">
        <v>11</v>
      </c>
      <c r="C18" s="38" t="s">
        <v>55</v>
      </c>
      <c r="D18" s="38">
        <v>1988</v>
      </c>
      <c r="E18" s="38">
        <v>1</v>
      </c>
      <c r="F18" s="38" t="s">
        <v>28</v>
      </c>
      <c r="G18" s="42">
        <v>0.010081018518518519</v>
      </c>
      <c r="H18" s="39">
        <v>1</v>
      </c>
      <c r="I18" s="40">
        <f>K18-G18</f>
        <v>0.0006249999999999988</v>
      </c>
      <c r="J18" s="43">
        <v>3</v>
      </c>
      <c r="K18" s="42">
        <v>0.010706018518518517</v>
      </c>
      <c r="L18" s="40">
        <f>N18-K18</f>
        <v>0.010821759259259264</v>
      </c>
      <c r="M18" s="43">
        <v>1</v>
      </c>
      <c r="N18" s="42">
        <v>0.02152777777777778</v>
      </c>
      <c r="O18" s="40">
        <f>Q18-N18</f>
        <v>0.0008680555555555525</v>
      </c>
      <c r="P18" s="43">
        <v>3</v>
      </c>
      <c r="Q18" s="42">
        <v>0.022395833333333334</v>
      </c>
      <c r="R18" s="40">
        <f>T18-Q18</f>
        <v>0.013298611111111112</v>
      </c>
      <c r="S18" s="33" t="s">
        <v>75</v>
      </c>
      <c r="T18" s="42">
        <v>0.035694444444444445</v>
      </c>
      <c r="U18" s="41">
        <f>T18-T$18</f>
        <v>0</v>
      </c>
      <c r="V18" s="19" t="s">
        <v>85</v>
      </c>
    </row>
    <row r="19" spans="1:22" s="7" customFormat="1" ht="28.5" customHeight="1">
      <c r="A19" s="18">
        <v>2</v>
      </c>
      <c r="B19" s="38">
        <v>9</v>
      </c>
      <c r="C19" s="38" t="s">
        <v>53</v>
      </c>
      <c r="D19" s="38">
        <v>1990</v>
      </c>
      <c r="E19" s="38" t="s">
        <v>39</v>
      </c>
      <c r="F19" s="38" t="s">
        <v>27</v>
      </c>
      <c r="G19" s="42">
        <v>0.010266203703703703</v>
      </c>
      <c r="H19" s="39">
        <v>2</v>
      </c>
      <c r="I19" s="40">
        <f>K19-G19</f>
        <v>0.000567129629629631</v>
      </c>
      <c r="J19" s="43">
        <v>2</v>
      </c>
      <c r="K19" s="42">
        <v>0.010833333333333334</v>
      </c>
      <c r="L19" s="40">
        <f>N19-K19</f>
        <v>0.011342592592592595</v>
      </c>
      <c r="M19" s="43">
        <v>3</v>
      </c>
      <c r="N19" s="42">
        <v>0.02217592592592593</v>
      </c>
      <c r="O19" s="40">
        <f>Q19-N19</f>
        <v>0.0006597222222222178</v>
      </c>
      <c r="P19" s="43">
        <v>1</v>
      </c>
      <c r="Q19" s="42">
        <v>0.022835648148148147</v>
      </c>
      <c r="R19" s="40">
        <f>T19-Q19</f>
        <v>0.013576388888888888</v>
      </c>
      <c r="S19" s="33" t="s">
        <v>76</v>
      </c>
      <c r="T19" s="42">
        <v>0.036412037037037034</v>
      </c>
      <c r="U19" s="41">
        <f>T19-T$18</f>
        <v>0.0007175925925925891</v>
      </c>
      <c r="V19" s="19" t="s">
        <v>85</v>
      </c>
    </row>
    <row r="20" spans="1:22" s="7" customFormat="1" ht="28.5" customHeight="1">
      <c r="A20" s="18">
        <v>3</v>
      </c>
      <c r="B20" s="38">
        <v>10</v>
      </c>
      <c r="C20" s="38" t="s">
        <v>54</v>
      </c>
      <c r="D20" s="38">
        <v>1986</v>
      </c>
      <c r="E20" s="38" t="s">
        <v>45</v>
      </c>
      <c r="F20" s="38" t="s">
        <v>27</v>
      </c>
      <c r="G20" s="42">
        <v>0.0103125</v>
      </c>
      <c r="H20" s="39">
        <v>3</v>
      </c>
      <c r="I20" s="40">
        <f>K20-G20</f>
        <v>0.0004976851851851843</v>
      </c>
      <c r="J20" s="43">
        <v>1</v>
      </c>
      <c r="K20" s="42">
        <v>0.010810185185185185</v>
      </c>
      <c r="L20" s="40">
        <f>N20-K20</f>
        <v>0.011319444444444443</v>
      </c>
      <c r="M20" s="43">
        <v>2</v>
      </c>
      <c r="N20" s="42">
        <v>0.022129629629629628</v>
      </c>
      <c r="O20" s="40">
        <f>Q20-N20</f>
        <v>0.0007407407407407432</v>
      </c>
      <c r="P20" s="43">
        <v>2</v>
      </c>
      <c r="Q20" s="42">
        <v>0.02287037037037037</v>
      </c>
      <c r="R20" s="40">
        <f>T20-Q20</f>
        <v>0.015185185185185187</v>
      </c>
      <c r="S20" s="33" t="s">
        <v>77</v>
      </c>
      <c r="T20" s="42">
        <v>0.03805555555555556</v>
      </c>
      <c r="U20" s="41">
        <f>T20-T$18</f>
        <v>0.0023611111111111124</v>
      </c>
      <c r="V20" s="19" t="s">
        <v>85</v>
      </c>
    </row>
    <row r="21" spans="1:22" ht="35.25" customHeight="1">
      <c r="A21" s="24"/>
      <c r="B21" s="29"/>
      <c r="C21" s="23"/>
      <c r="D21" s="24"/>
      <c r="E21" s="26"/>
      <c r="F21" s="26"/>
      <c r="G21" s="26"/>
      <c r="H21" s="24"/>
      <c r="I21" s="26"/>
      <c r="J21" s="24"/>
      <c r="K21" s="24"/>
      <c r="L21" s="26"/>
      <c r="M21" s="24"/>
      <c r="N21" s="24"/>
      <c r="O21" s="26"/>
      <c r="P21" s="24"/>
      <c r="Q21" s="24"/>
      <c r="R21" s="26"/>
      <c r="S21" s="24"/>
      <c r="T21" s="26"/>
      <c r="U21" s="26"/>
      <c r="V21" s="25"/>
    </row>
    <row r="22" spans="1:22" s="5" customFormat="1" ht="18.75" customHeight="1">
      <c r="A22" s="27"/>
      <c r="B22" s="91" t="s">
        <v>1</v>
      </c>
      <c r="C22" s="9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7" t="s">
        <v>83</v>
      </c>
      <c r="U22" s="77"/>
      <c r="V22" s="77"/>
    </row>
    <row r="23" spans="1:22" s="5" customFormat="1" ht="18.75" customHeight="1">
      <c r="A23" s="27"/>
      <c r="B23" s="91" t="s">
        <v>0</v>
      </c>
      <c r="C23" s="9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1" t="s">
        <v>35</v>
      </c>
      <c r="U23" s="81"/>
      <c r="V23" s="81"/>
    </row>
    <row r="24" spans="1:22" s="5" customFormat="1" ht="18.75" customHeight="1">
      <c r="A24" s="27"/>
      <c r="B24" s="91" t="s">
        <v>2</v>
      </c>
      <c r="C24" s="9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7" t="s">
        <v>84</v>
      </c>
      <c r="U24" s="77"/>
      <c r="V24" s="77"/>
    </row>
    <row r="25" spans="2:3" ht="12" customHeight="1">
      <c r="B25" s="8"/>
      <c r="C25" s="9"/>
    </row>
    <row r="26" spans="2:3" ht="15">
      <c r="B26" s="77" t="s">
        <v>11</v>
      </c>
      <c r="C26" s="77"/>
    </row>
    <row r="27" spans="2:5" ht="15">
      <c r="B27" s="77" t="s">
        <v>93</v>
      </c>
      <c r="C27" s="77"/>
      <c r="D27" s="77"/>
      <c r="E27" s="77"/>
    </row>
    <row r="28" spans="2:5" ht="15">
      <c r="B28" s="77" t="s">
        <v>96</v>
      </c>
      <c r="C28" s="77"/>
      <c r="D28" s="77"/>
      <c r="E28" s="77"/>
    </row>
    <row r="29" spans="2:5" ht="15">
      <c r="B29" s="77" t="s">
        <v>94</v>
      </c>
      <c r="C29" s="77"/>
      <c r="D29" s="77"/>
      <c r="E29" s="77"/>
    </row>
    <row r="30" spans="2:5" ht="15">
      <c r="B30" s="77" t="s">
        <v>95</v>
      </c>
      <c r="C30" s="77"/>
      <c r="D30" s="77"/>
      <c r="E30" s="77"/>
    </row>
  </sheetData>
  <sheetProtection/>
  <autoFilter ref="B17:T17">
    <sortState ref="B18:T30">
      <sortCondition sortBy="value" ref="T18:T30"/>
    </sortState>
  </autoFilter>
  <mergeCells count="31">
    <mergeCell ref="D15:Q15"/>
    <mergeCell ref="T14:U14"/>
    <mergeCell ref="T15:U15"/>
    <mergeCell ref="B22:C22"/>
    <mergeCell ref="B23:C23"/>
    <mergeCell ref="B24:C24"/>
    <mergeCell ref="T24:V24"/>
    <mergeCell ref="T22:V22"/>
    <mergeCell ref="T23:V23"/>
    <mergeCell ref="A9:V9"/>
    <mergeCell ref="A10:V10"/>
    <mergeCell ref="A12:C12"/>
    <mergeCell ref="U12:V12"/>
    <mergeCell ref="A13:G13"/>
    <mergeCell ref="U13:V13"/>
    <mergeCell ref="A2:V2"/>
    <mergeCell ref="A3:V3"/>
    <mergeCell ref="A4:V4"/>
    <mergeCell ref="A5:V5"/>
    <mergeCell ref="A6:V6"/>
    <mergeCell ref="A8:V8"/>
    <mergeCell ref="B26:C26"/>
    <mergeCell ref="B27:E27"/>
    <mergeCell ref="B28:E28"/>
    <mergeCell ref="B29:E29"/>
    <mergeCell ref="B30:E30"/>
    <mergeCell ref="A11:V11"/>
    <mergeCell ref="A14:C14"/>
    <mergeCell ref="A15:C15"/>
    <mergeCell ref="R15:S15"/>
    <mergeCell ref="D14:Q14"/>
  </mergeCells>
  <printOptions/>
  <pageMargins left="0.25" right="0.25" top="0.75" bottom="0.75" header="0.3" footer="0.3"/>
  <pageSetup fitToHeight="0" fitToWidth="1" horizontalDpi="600" verticalDpi="600" orientation="landscape" paperSize="9" scale="79" r:id="rId2"/>
  <headerFooter>
    <oddHeader>&amp;LWWW.FTR.ORG.RU&amp;RФЕДЕРАЦИЯ ТРИАТЛОНА РОССИИ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view="pageBreakPreview" zoomScaleSheetLayoutView="100" workbookViewId="0" topLeftCell="A1">
      <selection activeCell="A4" sqref="A4:V4"/>
    </sheetView>
  </sheetViews>
  <sheetFormatPr defaultColWidth="9.33203125" defaultRowHeight="12.75" outlineLevelCol="1"/>
  <cols>
    <col min="1" max="1" width="8.83203125" style="2" customWidth="1"/>
    <col min="2" max="2" width="5.83203125" style="2" customWidth="1"/>
    <col min="3" max="3" width="27.66015625" style="1" customWidth="1"/>
    <col min="4" max="5" width="6.83203125" style="2" customWidth="1"/>
    <col min="6" max="6" width="21.66015625" style="2" customWidth="1"/>
    <col min="7" max="7" width="10.83203125" style="2" customWidth="1"/>
    <col min="8" max="8" width="4.83203125" style="2" customWidth="1"/>
    <col min="9" max="9" width="10.83203125" style="2" customWidth="1"/>
    <col min="10" max="10" width="4.83203125" style="2" customWidth="1"/>
    <col min="11" max="11" width="11.16015625" style="2" hidden="1" customWidth="1" outlineLevel="1"/>
    <col min="12" max="12" width="10.83203125" style="2" customWidth="1" collapsed="1"/>
    <col min="13" max="13" width="4.83203125" style="2" customWidth="1"/>
    <col min="14" max="14" width="11.5" style="2" hidden="1" customWidth="1" outlineLevel="1"/>
    <col min="15" max="15" width="10.83203125" style="2" customWidth="1" collapsed="1"/>
    <col min="16" max="16" width="4.83203125" style="2" customWidth="1"/>
    <col min="17" max="17" width="11.66015625" style="2" hidden="1" customWidth="1" outlineLevel="1"/>
    <col min="18" max="18" width="10.83203125" style="2" customWidth="1" collapsed="1"/>
    <col min="19" max="19" width="4.83203125" style="2" customWidth="1"/>
    <col min="20" max="20" width="12.83203125" style="2" customWidth="1"/>
    <col min="21" max="21" width="13.66015625" style="2" customWidth="1"/>
    <col min="22" max="22" width="14.83203125" style="2" customWidth="1"/>
  </cols>
  <sheetData>
    <row r="1" spans="1:22" s="3" customFormat="1" ht="12" customHeight="1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3" customFormat="1" ht="12" customHeight="1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2" customHeight="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3" customFormat="1" ht="12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" customFormat="1" ht="12" customHeight="1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0.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.75" customHeight="1">
      <c r="A7" s="85" t="s">
        <v>100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26.25" customHeight="1">
      <c r="A8" s="76" t="s">
        <v>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76" t="s">
        <v>31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5.5" customHeight="1">
      <c r="A10" s="76" t="s">
        <v>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s="4" customFormat="1" ht="12" customHeight="1">
      <c r="A11" s="88" t="s">
        <v>4</v>
      </c>
      <c r="B11" s="89"/>
      <c r="C11" s="8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6" t="s">
        <v>5</v>
      </c>
      <c r="V11" s="87"/>
    </row>
    <row r="12" spans="1:22" s="4" customFormat="1" ht="12" customHeight="1">
      <c r="A12" s="90" t="s">
        <v>8</v>
      </c>
      <c r="B12" s="90"/>
      <c r="C12" s="90"/>
      <c r="D12" s="90"/>
      <c r="E12" s="90"/>
      <c r="F12" s="90"/>
      <c r="G12" s="9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8" t="s">
        <v>37</v>
      </c>
      <c r="V12" s="78"/>
    </row>
    <row r="13" spans="1:22" s="4" customFormat="1" ht="12" customHeight="1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S13" s="70"/>
      <c r="T13" s="80" t="s">
        <v>9</v>
      </c>
      <c r="U13" s="80"/>
      <c r="V13" s="71" t="s">
        <v>74</v>
      </c>
    </row>
    <row r="14" spans="1:22" s="4" customFormat="1" ht="12" customHeight="1">
      <c r="A14" s="83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0"/>
      <c r="S14" s="80"/>
      <c r="T14" s="80" t="s">
        <v>10</v>
      </c>
      <c r="U14" s="80"/>
      <c r="V14" s="71" t="s">
        <v>73</v>
      </c>
    </row>
    <row r="15" spans="1:22" ht="1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3"/>
      <c r="U15" s="13"/>
      <c r="V15" s="13"/>
    </row>
    <row r="16" spans="1:22" s="6" customFormat="1" ht="26.25" customHeight="1">
      <c r="A16" s="14" t="s">
        <v>12</v>
      </c>
      <c r="B16" s="15" t="s">
        <v>13</v>
      </c>
      <c r="C16" s="15" t="s">
        <v>14</v>
      </c>
      <c r="D16" s="16" t="s">
        <v>15</v>
      </c>
      <c r="E16" s="30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19</v>
      </c>
      <c r="K16" s="16"/>
      <c r="L16" s="16" t="s">
        <v>21</v>
      </c>
      <c r="M16" s="16" t="s">
        <v>19</v>
      </c>
      <c r="N16" s="16"/>
      <c r="O16" s="16" t="s">
        <v>22</v>
      </c>
      <c r="P16" s="16" t="s">
        <v>19</v>
      </c>
      <c r="Q16" s="16"/>
      <c r="R16" s="16" t="s">
        <v>23</v>
      </c>
      <c r="S16" s="16" t="s">
        <v>19</v>
      </c>
      <c r="T16" s="16" t="s">
        <v>24</v>
      </c>
      <c r="U16" s="16" t="s">
        <v>25</v>
      </c>
      <c r="V16" s="17" t="s">
        <v>26</v>
      </c>
    </row>
    <row r="17" spans="1:22" s="3" customFormat="1" ht="18" customHeight="1">
      <c r="A17" s="18">
        <v>1</v>
      </c>
      <c r="B17" s="38">
        <v>26</v>
      </c>
      <c r="C17" s="38" t="s">
        <v>30</v>
      </c>
      <c r="D17" s="38">
        <v>1998</v>
      </c>
      <c r="E17" s="38" t="s">
        <v>45</v>
      </c>
      <c r="F17" s="38" t="s">
        <v>27</v>
      </c>
      <c r="G17" s="42">
        <v>0.007974537037037037</v>
      </c>
      <c r="H17" s="39">
        <v>1</v>
      </c>
      <c r="I17" s="40">
        <f>K17-G17</f>
        <v>0.0005092592592592596</v>
      </c>
      <c r="J17" s="43">
        <v>2</v>
      </c>
      <c r="K17" s="42">
        <v>0.008483796296296297</v>
      </c>
      <c r="L17" s="40">
        <f>N17-K17</f>
        <v>0.009224537037037036</v>
      </c>
      <c r="M17" s="43">
        <v>1</v>
      </c>
      <c r="N17" s="42">
        <v>0.017708333333333333</v>
      </c>
      <c r="O17" s="40">
        <f>Q17-N17</f>
        <v>0.000520833333333335</v>
      </c>
      <c r="P17" s="43">
        <v>1</v>
      </c>
      <c r="Q17" s="42">
        <v>0.018229166666666668</v>
      </c>
      <c r="R17" s="40">
        <f>T17-Q17</f>
        <v>0.010706018518518517</v>
      </c>
      <c r="S17" s="33" t="s">
        <v>75</v>
      </c>
      <c r="T17" s="42">
        <v>0.028935185185185185</v>
      </c>
      <c r="U17" s="41">
        <f aca="true" t="shared" si="0" ref="U17:U22">T17-T$17</f>
        <v>0</v>
      </c>
      <c r="V17" s="31" t="s">
        <v>85</v>
      </c>
    </row>
    <row r="18" spans="1:22" s="3" customFormat="1" ht="18" customHeight="1">
      <c r="A18" s="18">
        <v>2</v>
      </c>
      <c r="B18" s="38">
        <v>15</v>
      </c>
      <c r="C18" s="38" t="s">
        <v>51</v>
      </c>
      <c r="D18" s="38">
        <v>1998</v>
      </c>
      <c r="E18" s="38" t="s">
        <v>45</v>
      </c>
      <c r="F18" s="38" t="s">
        <v>42</v>
      </c>
      <c r="G18" s="42">
        <v>0.007986111111111112</v>
      </c>
      <c r="H18" s="39">
        <v>2</v>
      </c>
      <c r="I18" s="40">
        <f>K18-G18</f>
        <v>0.0005208333333333315</v>
      </c>
      <c r="J18" s="43">
        <v>4</v>
      </c>
      <c r="K18" s="42">
        <v>0.008506944444444444</v>
      </c>
      <c r="L18" s="40">
        <f>N18-K18</f>
        <v>0.010185185185185188</v>
      </c>
      <c r="M18" s="43">
        <v>2</v>
      </c>
      <c r="N18" s="42">
        <v>0.01869212962962963</v>
      </c>
      <c r="O18" s="40">
        <f>Q18-N18</f>
        <v>0.0006134259259259235</v>
      </c>
      <c r="P18" s="43">
        <v>2</v>
      </c>
      <c r="Q18" s="42">
        <v>0.019305555555555555</v>
      </c>
      <c r="R18" s="40">
        <f>T18-Q18</f>
        <v>0.012187500000000004</v>
      </c>
      <c r="S18" s="33" t="s">
        <v>76</v>
      </c>
      <c r="T18" s="42">
        <v>0.03149305555555556</v>
      </c>
      <c r="U18" s="41">
        <f t="shared" si="0"/>
        <v>0.0025578703703703735</v>
      </c>
      <c r="V18" s="31" t="s">
        <v>85</v>
      </c>
    </row>
    <row r="19" spans="1:22" s="3" customFormat="1" ht="18" customHeight="1">
      <c r="A19" s="18">
        <v>3</v>
      </c>
      <c r="B19" s="38">
        <v>14</v>
      </c>
      <c r="C19" s="38" t="s">
        <v>50</v>
      </c>
      <c r="D19" s="38">
        <v>1999</v>
      </c>
      <c r="E19" s="38" t="s">
        <v>45</v>
      </c>
      <c r="F19" s="38" t="s">
        <v>27</v>
      </c>
      <c r="G19" s="42">
        <v>0.00900462962962963</v>
      </c>
      <c r="H19" s="39">
        <v>4</v>
      </c>
      <c r="I19" s="40">
        <f>K19-G19</f>
        <v>0.0005671296296296292</v>
      </c>
      <c r="J19" s="43">
        <v>5</v>
      </c>
      <c r="K19" s="42">
        <v>0.009571759259259259</v>
      </c>
      <c r="L19" s="40">
        <f>N19-K19</f>
        <v>0.010219907407407407</v>
      </c>
      <c r="M19" s="43">
        <v>3</v>
      </c>
      <c r="N19" s="42">
        <v>0.019791666666666666</v>
      </c>
      <c r="O19" s="40">
        <f>Q19-N19</f>
        <v>0.0006365740740740776</v>
      </c>
      <c r="P19" s="43">
        <v>3</v>
      </c>
      <c r="Q19" s="42">
        <v>0.020428240740740743</v>
      </c>
      <c r="R19" s="40">
        <f>T19-Q19</f>
        <v>0.012395833333333332</v>
      </c>
      <c r="S19" s="33" t="s">
        <v>77</v>
      </c>
      <c r="T19" s="42">
        <v>0.032824074074074075</v>
      </c>
      <c r="U19" s="41">
        <f t="shared" si="0"/>
        <v>0.0038888888888888896</v>
      </c>
      <c r="V19" s="31" t="s">
        <v>85</v>
      </c>
    </row>
    <row r="20" spans="1:22" s="3" customFormat="1" ht="18" customHeight="1">
      <c r="A20" s="20">
        <v>4</v>
      </c>
      <c r="B20" s="38">
        <v>13</v>
      </c>
      <c r="C20" s="38" t="s">
        <v>49</v>
      </c>
      <c r="D20" s="38">
        <v>1999</v>
      </c>
      <c r="E20" s="38" t="s">
        <v>45</v>
      </c>
      <c r="F20" s="38" t="s">
        <v>27</v>
      </c>
      <c r="G20" s="42">
        <v>0.008761574074074074</v>
      </c>
      <c r="H20" s="39">
        <v>3</v>
      </c>
      <c r="I20" s="40">
        <f>K20-G20</f>
        <v>0.0004513888888888883</v>
      </c>
      <c r="J20" s="43">
        <v>1</v>
      </c>
      <c r="K20" s="42">
        <v>0.009212962962962963</v>
      </c>
      <c r="L20" s="40">
        <f>N20-K20</f>
        <v>0.010324074074074074</v>
      </c>
      <c r="M20" s="43">
        <v>4</v>
      </c>
      <c r="N20" s="42">
        <v>0.019537037037037037</v>
      </c>
      <c r="O20" s="40">
        <f>Q20-N20</f>
        <v>0.0006365740740740741</v>
      </c>
      <c r="P20" s="43">
        <v>3</v>
      </c>
      <c r="Q20" s="42">
        <v>0.02017361111111111</v>
      </c>
      <c r="R20" s="40">
        <f>T20-Q20</f>
        <v>0.01353009259259259</v>
      </c>
      <c r="S20" s="33" t="s">
        <v>78</v>
      </c>
      <c r="T20" s="42">
        <v>0.0337037037037037</v>
      </c>
      <c r="U20" s="41">
        <f t="shared" si="0"/>
        <v>0.004768518518518516</v>
      </c>
      <c r="V20" s="31" t="s">
        <v>85</v>
      </c>
    </row>
    <row r="21" spans="1:22" s="3" customFormat="1" ht="18" customHeight="1">
      <c r="A21" s="20">
        <v>5</v>
      </c>
      <c r="B21" s="38">
        <v>53</v>
      </c>
      <c r="C21" s="38" t="s">
        <v>52</v>
      </c>
      <c r="D21" s="38">
        <v>1999</v>
      </c>
      <c r="E21" s="38">
        <v>2</v>
      </c>
      <c r="F21" s="38" t="s">
        <v>27</v>
      </c>
      <c r="G21" s="42">
        <v>0.009421296296296296</v>
      </c>
      <c r="H21" s="39">
        <v>5</v>
      </c>
      <c r="I21" s="40">
        <f>K21-G21</f>
        <v>0.0005092592592592596</v>
      </c>
      <c r="J21" s="43">
        <v>2</v>
      </c>
      <c r="K21" s="42">
        <v>0.009930555555555555</v>
      </c>
      <c r="L21" s="40">
        <f>N21-K21</f>
        <v>0.010902777777777777</v>
      </c>
      <c r="M21" s="43">
        <v>5</v>
      </c>
      <c r="N21" s="42">
        <v>0.020833333333333332</v>
      </c>
      <c r="O21" s="40">
        <f>Q21-N21</f>
        <v>0.0007523148148148133</v>
      </c>
      <c r="P21" s="43">
        <v>5</v>
      </c>
      <c r="Q21" s="42">
        <v>0.021585648148148145</v>
      </c>
      <c r="R21" s="40">
        <f>T21-Q21</f>
        <v>0.015300925925925933</v>
      </c>
      <c r="S21" s="33" t="s">
        <v>79</v>
      </c>
      <c r="T21" s="42">
        <v>0.03688657407407408</v>
      </c>
      <c r="U21" s="41">
        <f t="shared" si="0"/>
        <v>0.007951388888888893</v>
      </c>
      <c r="V21" s="31" t="s">
        <v>76</v>
      </c>
    </row>
    <row r="22" spans="1:22" s="3" customFormat="1" ht="18" customHeight="1">
      <c r="A22" s="20">
        <v>6</v>
      </c>
      <c r="B22" s="38">
        <v>50</v>
      </c>
      <c r="C22" s="38" t="s">
        <v>87</v>
      </c>
      <c r="D22" s="38">
        <v>1998</v>
      </c>
      <c r="E22" s="38" t="s">
        <v>45</v>
      </c>
      <c r="F22" s="38" t="s">
        <v>88</v>
      </c>
      <c r="G22" s="42">
        <v>0.05109953703703704</v>
      </c>
      <c r="H22" s="39">
        <v>6</v>
      </c>
      <c r="I22" s="40">
        <v>0.0005787037037037038</v>
      </c>
      <c r="J22" s="43">
        <v>6</v>
      </c>
      <c r="K22" s="42">
        <v>0.0515972222222222</v>
      </c>
      <c r="L22" s="40">
        <v>0.012291666666666666</v>
      </c>
      <c r="M22" s="43">
        <v>6</v>
      </c>
      <c r="N22" s="42">
        <v>0.0625</v>
      </c>
      <c r="O22" s="40">
        <v>0.000775462962962963</v>
      </c>
      <c r="P22" s="43">
        <v>6</v>
      </c>
      <c r="Q22" s="42">
        <v>0.0632523148148148</v>
      </c>
      <c r="R22" s="40">
        <v>0.015972222222222224</v>
      </c>
      <c r="S22" s="33" t="s">
        <v>80</v>
      </c>
      <c r="T22" s="42">
        <v>0.038356481481481484</v>
      </c>
      <c r="U22" s="41">
        <f t="shared" si="0"/>
        <v>0.0094212962962963</v>
      </c>
      <c r="V22" s="31" t="s">
        <v>77</v>
      </c>
    </row>
    <row r="23" spans="1:22" ht="38.25" customHeight="1">
      <c r="A23" s="24"/>
      <c r="B23" s="79" t="s">
        <v>99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24"/>
      <c r="O23" s="26"/>
      <c r="P23" s="24"/>
      <c r="Q23" s="24"/>
      <c r="R23" s="26"/>
      <c r="S23" s="24"/>
      <c r="T23" s="26"/>
      <c r="U23" s="26"/>
      <c r="V23" s="25"/>
    </row>
    <row r="24" spans="1:22" s="5" customFormat="1" ht="19.5" customHeight="1">
      <c r="A24" s="27"/>
      <c r="B24" s="91" t="s">
        <v>1</v>
      </c>
      <c r="C24" s="9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7" t="s">
        <v>83</v>
      </c>
      <c r="U24" s="77"/>
      <c r="V24" s="77"/>
    </row>
    <row r="25" spans="1:22" s="5" customFormat="1" ht="19.5" customHeight="1">
      <c r="A25" s="27"/>
      <c r="B25" s="91" t="s">
        <v>0</v>
      </c>
      <c r="C25" s="91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81" t="s">
        <v>35</v>
      </c>
      <c r="U25" s="81"/>
      <c r="V25" s="81"/>
    </row>
    <row r="26" spans="1:22" s="5" customFormat="1" ht="19.5" customHeight="1">
      <c r="A26" s="27"/>
      <c r="B26" s="91" t="s">
        <v>2</v>
      </c>
      <c r="C26" s="9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77" t="s">
        <v>84</v>
      </c>
      <c r="U26" s="77"/>
      <c r="V26" s="77"/>
    </row>
    <row r="27" spans="2:3" ht="12" customHeight="1">
      <c r="B27" s="8"/>
      <c r="C27" s="9"/>
    </row>
    <row r="28" spans="2:3" ht="15">
      <c r="B28" s="77" t="s">
        <v>11</v>
      </c>
      <c r="C28" s="77"/>
    </row>
    <row r="29" spans="2:5" ht="15">
      <c r="B29" s="77" t="s">
        <v>93</v>
      </c>
      <c r="C29" s="77"/>
      <c r="D29" s="77"/>
      <c r="E29" s="77"/>
    </row>
    <row r="30" spans="2:5" ht="15">
      <c r="B30" s="77" t="s">
        <v>96</v>
      </c>
      <c r="C30" s="77"/>
      <c r="D30" s="77"/>
      <c r="E30" s="77"/>
    </row>
    <row r="31" spans="2:5" ht="15">
      <c r="B31" s="77" t="s">
        <v>94</v>
      </c>
      <c r="C31" s="77"/>
      <c r="D31" s="77"/>
      <c r="E31" s="77"/>
    </row>
    <row r="32" spans="2:5" ht="15">
      <c r="B32" s="77" t="s">
        <v>95</v>
      </c>
      <c r="C32" s="77"/>
      <c r="D32" s="77"/>
      <c r="E32" s="77"/>
    </row>
  </sheetData>
  <sheetProtection/>
  <autoFilter ref="B16:T16">
    <sortState ref="B17:T32">
      <sortCondition sortBy="value" ref="T17:T32"/>
    </sortState>
  </autoFilter>
  <mergeCells count="32">
    <mergeCell ref="T24:V24"/>
    <mergeCell ref="B25:C25"/>
    <mergeCell ref="T25:V25"/>
    <mergeCell ref="A13:C13"/>
    <mergeCell ref="A14:C14"/>
    <mergeCell ref="R14:S14"/>
    <mergeCell ref="A8:V8"/>
    <mergeCell ref="A9:V9"/>
    <mergeCell ref="A11:C11"/>
    <mergeCell ref="U11:V11"/>
    <mergeCell ref="A12:G12"/>
    <mergeCell ref="A10:V10"/>
    <mergeCell ref="U12:V12"/>
    <mergeCell ref="D13:Q13"/>
    <mergeCell ref="D14:Q14"/>
    <mergeCell ref="A1:V1"/>
    <mergeCell ref="A2:V2"/>
    <mergeCell ref="A3:V3"/>
    <mergeCell ref="A4:V4"/>
    <mergeCell ref="A5:V5"/>
    <mergeCell ref="A7:V7"/>
    <mergeCell ref="T13:U13"/>
    <mergeCell ref="T14:U14"/>
    <mergeCell ref="B28:C28"/>
    <mergeCell ref="B29:E29"/>
    <mergeCell ref="B30:E30"/>
    <mergeCell ref="B31:E31"/>
    <mergeCell ref="B32:E32"/>
    <mergeCell ref="B23:M23"/>
    <mergeCell ref="B26:C26"/>
    <mergeCell ref="T26:V26"/>
    <mergeCell ref="B24:C24"/>
  </mergeCells>
  <printOptions horizontalCentered="1"/>
  <pageMargins left="0" right="0" top="0" bottom="0" header="0" footer="0"/>
  <pageSetup fitToHeight="0" fitToWidth="1" horizontalDpi="600" verticalDpi="600" orientation="landscape" paperSize="9" scale="81" r:id="rId2"/>
  <headerFooter>
    <oddHeader>&amp;LWWW.FTR.ORG.RU&amp;RФЕДЕРАЦИЯ ТРИАТЛОНА РОССИИ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SheetLayoutView="100" workbookViewId="0" topLeftCell="A1">
      <selection activeCell="A4" sqref="A4:V4"/>
    </sheetView>
  </sheetViews>
  <sheetFormatPr defaultColWidth="9.33203125" defaultRowHeight="12.75" outlineLevelCol="1"/>
  <cols>
    <col min="1" max="1" width="8.83203125" style="2" customWidth="1"/>
    <col min="2" max="2" width="5.83203125" style="2" customWidth="1"/>
    <col min="3" max="3" width="26.33203125" style="1" customWidth="1"/>
    <col min="4" max="4" width="6.83203125" style="2" customWidth="1"/>
    <col min="5" max="5" width="8.83203125" style="2" customWidth="1"/>
    <col min="6" max="6" width="22.83203125" style="2" customWidth="1"/>
    <col min="7" max="7" width="11.83203125" style="2" customWidth="1"/>
    <col min="8" max="8" width="4.83203125" style="2" customWidth="1"/>
    <col min="9" max="9" width="10.83203125" style="2" customWidth="1"/>
    <col min="10" max="10" width="4.83203125" style="2" customWidth="1"/>
    <col min="11" max="11" width="13" style="2" hidden="1" customWidth="1" outlineLevel="1"/>
    <col min="12" max="12" width="10.83203125" style="2" customWidth="1" collapsed="1"/>
    <col min="13" max="13" width="4.83203125" style="2" customWidth="1"/>
    <col min="14" max="14" width="11" style="2" hidden="1" customWidth="1" outlineLevel="1"/>
    <col min="15" max="15" width="10.83203125" style="2" customWidth="1" collapsed="1"/>
    <col min="16" max="16" width="4.83203125" style="2" customWidth="1"/>
    <col min="17" max="17" width="11.33203125" style="2" hidden="1" customWidth="1" outlineLevel="1"/>
    <col min="18" max="18" width="10.83203125" style="2" customWidth="1" collapsed="1"/>
    <col min="19" max="19" width="4.83203125" style="2" customWidth="1"/>
    <col min="20" max="20" width="12.83203125" style="2" customWidth="1"/>
    <col min="21" max="21" width="15.33203125" style="2" customWidth="1"/>
    <col min="22" max="22" width="12.83203125" style="2" customWidth="1"/>
  </cols>
  <sheetData>
    <row r="1" spans="1:22" s="3" customFormat="1" ht="12" customHeight="1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3" customFormat="1" ht="12" customHeight="1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2" customHeight="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3" customFormat="1" ht="12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" customFormat="1" ht="12" customHeight="1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0.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.75" customHeight="1">
      <c r="A7" s="85" t="s">
        <v>100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5" customHeight="1">
      <c r="A8" s="76" t="s">
        <v>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76" t="s">
        <v>36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5.5" customHeight="1">
      <c r="A10" s="76" t="s">
        <v>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s="4" customFormat="1" ht="12" customHeight="1">
      <c r="A11" s="88" t="s">
        <v>4</v>
      </c>
      <c r="B11" s="89"/>
      <c r="C11" s="8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6" t="s">
        <v>5</v>
      </c>
      <c r="V11" s="87"/>
    </row>
    <row r="12" spans="1:22" s="4" customFormat="1" ht="12" customHeight="1">
      <c r="A12" s="90" t="s">
        <v>8</v>
      </c>
      <c r="B12" s="90"/>
      <c r="C12" s="90"/>
      <c r="D12" s="90"/>
      <c r="E12" s="90"/>
      <c r="F12" s="90"/>
      <c r="G12" s="9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8" t="s">
        <v>37</v>
      </c>
      <c r="V12" s="78"/>
    </row>
    <row r="13" spans="1:22" s="4" customFormat="1" ht="12" customHeight="1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S13" s="70"/>
      <c r="T13" s="80" t="s">
        <v>9</v>
      </c>
      <c r="U13" s="80"/>
      <c r="V13" s="71" t="s">
        <v>74</v>
      </c>
    </row>
    <row r="14" spans="1:22" s="4" customFormat="1" ht="12" customHeight="1">
      <c r="A14" s="83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0"/>
      <c r="S14" s="80"/>
      <c r="T14" s="80" t="s">
        <v>10</v>
      </c>
      <c r="U14" s="80"/>
      <c r="V14" s="71" t="s">
        <v>73</v>
      </c>
    </row>
    <row r="15" spans="1:22" ht="10.5" customHeight="1">
      <c r="A15" s="11"/>
      <c r="B15" s="11"/>
      <c r="C15" s="11"/>
      <c r="D15" s="11"/>
      <c r="E15" s="36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3"/>
      <c r="U15" s="13"/>
      <c r="V15" s="13"/>
    </row>
    <row r="16" spans="1:22" s="6" customFormat="1" ht="27" customHeight="1">
      <c r="A16" s="58" t="s">
        <v>12</v>
      </c>
      <c r="B16" s="35" t="s">
        <v>13</v>
      </c>
      <c r="C16" s="35" t="s">
        <v>14</v>
      </c>
      <c r="D16" s="35" t="s">
        <v>15</v>
      </c>
      <c r="E16" s="35" t="s">
        <v>16</v>
      </c>
      <c r="F16" s="35" t="s">
        <v>17</v>
      </c>
      <c r="G16" s="35" t="s">
        <v>18</v>
      </c>
      <c r="H16" s="35" t="s">
        <v>19</v>
      </c>
      <c r="I16" s="35" t="s">
        <v>20</v>
      </c>
      <c r="J16" s="35" t="s">
        <v>19</v>
      </c>
      <c r="K16" s="35"/>
      <c r="L16" s="35" t="s">
        <v>21</v>
      </c>
      <c r="M16" s="35" t="s">
        <v>19</v>
      </c>
      <c r="N16" s="35"/>
      <c r="O16" s="35" t="s">
        <v>22</v>
      </c>
      <c r="P16" s="35" t="s">
        <v>19</v>
      </c>
      <c r="Q16" s="35"/>
      <c r="R16" s="35" t="s">
        <v>23</v>
      </c>
      <c r="S16" s="35" t="s">
        <v>19</v>
      </c>
      <c r="T16" s="35" t="s">
        <v>24</v>
      </c>
      <c r="U16" s="34" t="s">
        <v>25</v>
      </c>
      <c r="V16" s="17" t="s">
        <v>26</v>
      </c>
    </row>
    <row r="17" spans="1:22" s="3" customFormat="1" ht="18.75" customHeight="1">
      <c r="A17" s="59">
        <v>1</v>
      </c>
      <c r="B17" s="38">
        <v>16</v>
      </c>
      <c r="C17" s="38" t="s">
        <v>67</v>
      </c>
      <c r="D17" s="38">
        <v>1998</v>
      </c>
      <c r="E17" s="38">
        <v>1</v>
      </c>
      <c r="F17" s="38" t="s">
        <v>27</v>
      </c>
      <c r="G17" s="42">
        <v>0.011747685185185186</v>
      </c>
      <c r="H17" s="39">
        <v>1</v>
      </c>
      <c r="I17" s="40">
        <f>K17-G17</f>
        <v>0.0006365740740740741</v>
      </c>
      <c r="J17" s="43">
        <v>1</v>
      </c>
      <c r="K17" s="42">
        <v>0.01238425925925926</v>
      </c>
      <c r="L17" s="40">
        <f>N17-K17</f>
        <v>0.015046296296296295</v>
      </c>
      <c r="M17" s="43">
        <v>1</v>
      </c>
      <c r="N17" s="42">
        <v>0.027430555555555555</v>
      </c>
      <c r="O17" s="40">
        <f>Q17-N17</f>
        <v>0.0010069444444444457</v>
      </c>
      <c r="P17" s="43">
        <v>1</v>
      </c>
      <c r="Q17" s="42">
        <v>0.0284375</v>
      </c>
      <c r="R17" s="40">
        <f>T17-Q17</f>
        <v>0.017986111111111116</v>
      </c>
      <c r="S17" s="33" t="s">
        <v>75</v>
      </c>
      <c r="T17" s="60">
        <v>0.04642361111111112</v>
      </c>
      <c r="U17" s="57">
        <f>T17-T$17</f>
        <v>0</v>
      </c>
      <c r="V17" s="32" t="s">
        <v>86</v>
      </c>
    </row>
    <row r="18" spans="1:22" ht="30" customHeight="1">
      <c r="A18" s="24"/>
      <c r="B18" s="29"/>
      <c r="C18" s="23"/>
      <c r="D18" s="24"/>
      <c r="E18" s="26"/>
      <c r="F18" s="26"/>
      <c r="G18" s="26"/>
      <c r="H18" s="24"/>
      <c r="I18" s="26"/>
      <c r="J18" s="24"/>
      <c r="K18" s="24"/>
      <c r="L18" s="26"/>
      <c r="M18" s="24"/>
      <c r="N18" s="24"/>
      <c r="O18" s="26"/>
      <c r="P18" s="24"/>
      <c r="Q18" s="24"/>
      <c r="R18" s="26"/>
      <c r="S18" s="24"/>
      <c r="T18" s="26"/>
      <c r="U18" s="26"/>
      <c r="V18" s="25"/>
    </row>
    <row r="19" spans="1:22" s="5" customFormat="1" ht="19.5" customHeight="1">
      <c r="A19" s="27"/>
      <c r="B19" s="91" t="s">
        <v>1</v>
      </c>
      <c r="C19" s="91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77" t="s">
        <v>83</v>
      </c>
      <c r="U19" s="77"/>
      <c r="V19" s="77"/>
    </row>
    <row r="20" spans="1:22" s="5" customFormat="1" ht="19.5" customHeight="1">
      <c r="A20" s="27"/>
      <c r="B20" s="91" t="s">
        <v>0</v>
      </c>
      <c r="C20" s="91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81" t="s">
        <v>35</v>
      </c>
      <c r="U20" s="81"/>
      <c r="V20" s="81"/>
    </row>
    <row r="21" spans="1:22" s="5" customFormat="1" ht="19.5" customHeight="1">
      <c r="A21" s="27"/>
      <c r="B21" s="91" t="s">
        <v>2</v>
      </c>
      <c r="C21" s="91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77" t="s">
        <v>84</v>
      </c>
      <c r="U21" s="77"/>
      <c r="V21" s="77"/>
    </row>
    <row r="22" spans="2:3" ht="12" customHeight="1">
      <c r="B22" s="8"/>
      <c r="C22" s="9"/>
    </row>
    <row r="23" spans="2:3" ht="15">
      <c r="B23" s="77" t="s">
        <v>11</v>
      </c>
      <c r="C23" s="77"/>
    </row>
    <row r="24" spans="2:5" ht="15">
      <c r="B24" s="77" t="s">
        <v>93</v>
      </c>
      <c r="C24" s="77"/>
      <c r="D24" s="77"/>
      <c r="E24" s="77"/>
    </row>
    <row r="25" spans="2:5" ht="15">
      <c r="B25" s="77" t="s">
        <v>96</v>
      </c>
      <c r="C25" s="77"/>
      <c r="D25" s="77"/>
      <c r="E25" s="77"/>
    </row>
    <row r="26" spans="2:5" ht="15">
      <c r="B26" s="77" t="s">
        <v>94</v>
      </c>
      <c r="C26" s="77"/>
      <c r="D26" s="77"/>
      <c r="E26" s="77"/>
    </row>
    <row r="27" spans="2:5" ht="15">
      <c r="B27" s="77" t="s">
        <v>95</v>
      </c>
      <c r="C27" s="77"/>
      <c r="D27" s="77"/>
      <c r="E27" s="77"/>
    </row>
  </sheetData>
  <sheetProtection/>
  <mergeCells count="31">
    <mergeCell ref="D14:Q14"/>
    <mergeCell ref="T13:U13"/>
    <mergeCell ref="T14:U14"/>
    <mergeCell ref="B20:C20"/>
    <mergeCell ref="B21:C21"/>
    <mergeCell ref="T21:V21"/>
    <mergeCell ref="T19:V19"/>
    <mergeCell ref="T20:V20"/>
    <mergeCell ref="B19:C19"/>
    <mergeCell ref="A8:V8"/>
    <mergeCell ref="A9:V9"/>
    <mergeCell ref="A11:C11"/>
    <mergeCell ref="U11:V11"/>
    <mergeCell ref="A12:G12"/>
    <mergeCell ref="U12:V12"/>
    <mergeCell ref="A1:V1"/>
    <mergeCell ref="A2:V2"/>
    <mergeCell ref="A3:V3"/>
    <mergeCell ref="A4:V4"/>
    <mergeCell ref="A5:V5"/>
    <mergeCell ref="A7:V7"/>
    <mergeCell ref="B23:C23"/>
    <mergeCell ref="B24:E24"/>
    <mergeCell ref="B25:E25"/>
    <mergeCell ref="B26:E26"/>
    <mergeCell ref="B27:E27"/>
    <mergeCell ref="A10:V10"/>
    <mergeCell ref="A13:C13"/>
    <mergeCell ref="A14:C14"/>
    <mergeCell ref="R14:S14"/>
    <mergeCell ref="D13:Q13"/>
  </mergeCells>
  <printOptions/>
  <pageMargins left="0" right="0" top="0" bottom="0" header="0" footer="0"/>
  <pageSetup fitToHeight="0" fitToWidth="1" horizontalDpi="600" verticalDpi="600" orientation="landscape" paperSize="9" scale="80" r:id="rId2"/>
  <headerFooter>
    <oddHeader>&amp;LWWW.FTR.ORG.RU&amp;RФЕДЕРАЦИЯ ТРИАТЛОНА РОССИИ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view="pageBreakPreview" zoomScaleSheetLayoutView="100" workbookViewId="0" topLeftCell="A1">
      <selection activeCell="A4" sqref="A4:V4"/>
    </sheetView>
  </sheetViews>
  <sheetFormatPr defaultColWidth="9.33203125" defaultRowHeight="12.75" outlineLevelCol="1"/>
  <cols>
    <col min="1" max="1" width="8.83203125" style="2" customWidth="1"/>
    <col min="2" max="2" width="5.83203125" style="2" customWidth="1"/>
    <col min="3" max="3" width="27.66015625" style="1" customWidth="1"/>
    <col min="4" max="5" width="6.83203125" style="2" customWidth="1"/>
    <col min="6" max="6" width="21.66015625" style="2" customWidth="1"/>
    <col min="7" max="7" width="10.83203125" style="2" customWidth="1"/>
    <col min="8" max="8" width="4.83203125" style="2" customWidth="1"/>
    <col min="9" max="9" width="11.33203125" style="2" customWidth="1"/>
    <col min="10" max="10" width="4.83203125" style="2" customWidth="1"/>
    <col min="11" max="11" width="11.16015625" style="2" hidden="1" customWidth="1" outlineLevel="1"/>
    <col min="12" max="12" width="10.83203125" style="2" customWidth="1" collapsed="1"/>
    <col min="13" max="13" width="4.83203125" style="2" customWidth="1"/>
    <col min="14" max="14" width="11.5" style="2" hidden="1" customWidth="1" outlineLevel="1"/>
    <col min="15" max="15" width="10.83203125" style="2" customWidth="1" collapsed="1"/>
    <col min="16" max="16" width="4.83203125" style="2" customWidth="1"/>
    <col min="17" max="17" width="11.66015625" style="2" hidden="1" customWidth="1" outlineLevel="1"/>
    <col min="18" max="18" width="10.83203125" style="2" customWidth="1" collapsed="1"/>
    <col min="19" max="19" width="4.83203125" style="2" customWidth="1"/>
    <col min="20" max="20" width="12.83203125" style="2" customWidth="1"/>
    <col min="21" max="21" width="13.66015625" style="2" customWidth="1"/>
    <col min="22" max="22" width="14.83203125" style="2" customWidth="1"/>
  </cols>
  <sheetData>
    <row r="1" spans="1:22" s="3" customFormat="1" ht="12" customHeight="1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3" customFormat="1" ht="12" customHeight="1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2" customHeight="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3" customFormat="1" ht="12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" customFormat="1" ht="12" customHeight="1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0.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.75" customHeight="1">
      <c r="A7" s="85" t="s">
        <v>100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21.75" customHeight="1">
      <c r="A8" s="76" t="s">
        <v>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15" customHeight="1">
      <c r="A9" s="76" t="s">
        <v>65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5.5" customHeight="1">
      <c r="A10" s="76" t="s">
        <v>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s="4" customFormat="1" ht="12" customHeight="1">
      <c r="A11" s="88" t="s">
        <v>4</v>
      </c>
      <c r="B11" s="89"/>
      <c r="C11" s="8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6" t="s">
        <v>5</v>
      </c>
      <c r="V11" s="87"/>
    </row>
    <row r="12" spans="1:22" s="4" customFormat="1" ht="12" customHeight="1">
      <c r="A12" s="90" t="s">
        <v>8</v>
      </c>
      <c r="B12" s="90"/>
      <c r="C12" s="90"/>
      <c r="D12" s="90"/>
      <c r="E12" s="90"/>
      <c r="F12" s="90"/>
      <c r="G12" s="9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8" t="s">
        <v>37</v>
      </c>
      <c r="V12" s="78"/>
    </row>
    <row r="13" spans="1:22" s="4" customFormat="1" ht="12" customHeight="1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S13" s="70"/>
      <c r="T13" s="80" t="s">
        <v>9</v>
      </c>
      <c r="U13" s="80"/>
      <c r="V13" s="71" t="s">
        <v>74</v>
      </c>
    </row>
    <row r="14" spans="1:22" s="4" customFormat="1" ht="12" customHeight="1">
      <c r="A14" s="83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0"/>
      <c r="S14" s="80"/>
      <c r="T14" s="80" t="s">
        <v>10</v>
      </c>
      <c r="U14" s="80"/>
      <c r="V14" s="71" t="s">
        <v>73</v>
      </c>
    </row>
    <row r="15" spans="1:22" ht="10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2"/>
      <c r="S15" s="12"/>
      <c r="T15" s="13"/>
      <c r="U15" s="13"/>
      <c r="V15" s="13"/>
    </row>
    <row r="16" spans="1:22" s="6" customFormat="1" ht="26.25" customHeight="1">
      <c r="A16" s="58" t="s">
        <v>12</v>
      </c>
      <c r="B16" s="61" t="s">
        <v>13</v>
      </c>
      <c r="C16" s="61" t="s">
        <v>14</v>
      </c>
      <c r="D16" s="61" t="s">
        <v>15</v>
      </c>
      <c r="E16" s="61" t="s">
        <v>16</v>
      </c>
      <c r="F16" s="61" t="s">
        <v>17</v>
      </c>
      <c r="G16" s="61" t="s">
        <v>18</v>
      </c>
      <c r="H16" s="61" t="s">
        <v>19</v>
      </c>
      <c r="I16" s="61" t="s">
        <v>20</v>
      </c>
      <c r="J16" s="61" t="s">
        <v>19</v>
      </c>
      <c r="K16" s="61"/>
      <c r="L16" s="61" t="s">
        <v>21</v>
      </c>
      <c r="M16" s="61" t="s">
        <v>19</v>
      </c>
      <c r="N16" s="61"/>
      <c r="O16" s="61" t="s">
        <v>22</v>
      </c>
      <c r="P16" s="61" t="s">
        <v>19</v>
      </c>
      <c r="Q16" s="61"/>
      <c r="R16" s="61" t="s">
        <v>23</v>
      </c>
      <c r="S16" s="61" t="s">
        <v>19</v>
      </c>
      <c r="T16" s="61" t="s">
        <v>24</v>
      </c>
      <c r="U16" s="35" t="s">
        <v>25</v>
      </c>
      <c r="V16" s="63" t="s">
        <v>26</v>
      </c>
    </row>
    <row r="17" spans="1:22" s="3" customFormat="1" ht="18" customHeight="1">
      <c r="A17" s="59">
        <v>1</v>
      </c>
      <c r="B17" s="51">
        <v>28</v>
      </c>
      <c r="C17" s="51" t="s">
        <v>61</v>
      </c>
      <c r="D17" s="51">
        <v>2001</v>
      </c>
      <c r="E17" s="51">
        <v>3</v>
      </c>
      <c r="F17" s="51" t="s">
        <v>27</v>
      </c>
      <c r="G17" s="56">
        <v>0.009386574074074075</v>
      </c>
      <c r="H17" s="52">
        <v>3</v>
      </c>
      <c r="I17" s="66">
        <f aca="true" t="shared" si="0" ref="I17:I24">K17-G17</f>
        <v>0.0004050925925925906</v>
      </c>
      <c r="J17" s="54">
        <v>1</v>
      </c>
      <c r="K17" s="56">
        <v>0.009791666666666666</v>
      </c>
      <c r="L17" s="53">
        <f aca="true" t="shared" si="1" ref="L17:L24">N17-K17</f>
        <v>0.009629629629629629</v>
      </c>
      <c r="M17" s="54">
        <v>1</v>
      </c>
      <c r="N17" s="56">
        <v>0.019421296296296294</v>
      </c>
      <c r="O17" s="53">
        <f aca="true" t="shared" si="2" ref="O17:O24">Q17-N17</f>
        <v>0.0006365740740740741</v>
      </c>
      <c r="P17" s="54">
        <v>3</v>
      </c>
      <c r="Q17" s="56">
        <v>0.02005787037037037</v>
      </c>
      <c r="R17" s="53">
        <f aca="true" t="shared" si="3" ref="R17:R24">T17-Q17</f>
        <v>0.012685185185185185</v>
      </c>
      <c r="S17" s="55" t="s">
        <v>77</v>
      </c>
      <c r="T17" s="56">
        <v>0.03274305555555555</v>
      </c>
      <c r="U17" s="41">
        <f>T17-T$17</f>
        <v>0</v>
      </c>
      <c r="V17" s="64" t="s">
        <v>85</v>
      </c>
    </row>
    <row r="18" spans="1:22" s="3" customFormat="1" ht="18" customHeight="1">
      <c r="A18" s="59">
        <v>2</v>
      </c>
      <c r="B18" s="51">
        <v>18</v>
      </c>
      <c r="C18" s="51" t="s">
        <v>57</v>
      </c>
      <c r="D18" s="51">
        <v>2000</v>
      </c>
      <c r="E18" s="51" t="s">
        <v>45</v>
      </c>
      <c r="F18" s="51" t="s">
        <v>27</v>
      </c>
      <c r="G18" s="56">
        <v>0.009375</v>
      </c>
      <c r="H18" s="52">
        <v>1</v>
      </c>
      <c r="I18" s="66">
        <f t="shared" si="0"/>
        <v>0.0004745370370370372</v>
      </c>
      <c r="J18" s="54">
        <v>4</v>
      </c>
      <c r="K18" s="56">
        <v>0.009849537037037037</v>
      </c>
      <c r="L18" s="53">
        <f t="shared" si="1"/>
        <v>0.011388888888888888</v>
      </c>
      <c r="M18" s="54">
        <v>3</v>
      </c>
      <c r="N18" s="56">
        <v>0.021238425925925924</v>
      </c>
      <c r="O18" s="53">
        <f t="shared" si="2"/>
        <v>0.0006134259259259235</v>
      </c>
      <c r="P18" s="54">
        <v>1</v>
      </c>
      <c r="Q18" s="56">
        <v>0.021851851851851848</v>
      </c>
      <c r="R18" s="53">
        <f t="shared" si="3"/>
        <v>0.01153935185185186</v>
      </c>
      <c r="S18" s="55" t="s">
        <v>75</v>
      </c>
      <c r="T18" s="56">
        <v>0.03339120370370371</v>
      </c>
      <c r="U18" s="41">
        <f aca="true" t="shared" si="4" ref="U18:U24">T18-T$17</f>
        <v>0.0006481481481481546</v>
      </c>
      <c r="V18" s="64" t="s">
        <v>85</v>
      </c>
    </row>
    <row r="19" spans="1:22" s="3" customFormat="1" ht="18" customHeight="1">
      <c r="A19" s="65">
        <v>3</v>
      </c>
      <c r="B19" s="51">
        <v>17</v>
      </c>
      <c r="C19" s="51" t="s">
        <v>56</v>
      </c>
      <c r="D19" s="51">
        <v>2002</v>
      </c>
      <c r="E19" s="51" t="s">
        <v>45</v>
      </c>
      <c r="F19" s="51" t="s">
        <v>27</v>
      </c>
      <c r="G19" s="56">
        <v>0.009375</v>
      </c>
      <c r="H19" s="52">
        <v>1</v>
      </c>
      <c r="I19" s="66">
        <f t="shared" si="0"/>
        <v>0.0004976851851851861</v>
      </c>
      <c r="J19" s="54">
        <v>6</v>
      </c>
      <c r="K19" s="56">
        <v>0.009872685185185186</v>
      </c>
      <c r="L19" s="53">
        <f t="shared" si="1"/>
        <v>0.010671296296296293</v>
      </c>
      <c r="M19" s="54">
        <v>4</v>
      </c>
      <c r="N19" s="56">
        <v>0.02054398148148148</v>
      </c>
      <c r="O19" s="53">
        <f t="shared" si="2"/>
        <v>0.000625000000000004</v>
      </c>
      <c r="P19" s="54">
        <v>2</v>
      </c>
      <c r="Q19" s="56">
        <v>0.021168981481481483</v>
      </c>
      <c r="R19" s="53">
        <f t="shared" si="3"/>
        <v>0.012696759259259255</v>
      </c>
      <c r="S19" s="55" t="s">
        <v>78</v>
      </c>
      <c r="T19" s="56">
        <v>0.03386574074074074</v>
      </c>
      <c r="U19" s="41">
        <f t="shared" si="4"/>
        <v>0.001122685185185185</v>
      </c>
      <c r="V19" s="64" t="s">
        <v>85</v>
      </c>
    </row>
    <row r="20" spans="1:22" s="3" customFormat="1" ht="18" customHeight="1">
      <c r="A20" s="62">
        <v>4</v>
      </c>
      <c r="B20" s="51">
        <v>51</v>
      </c>
      <c r="C20" s="51" t="s">
        <v>63</v>
      </c>
      <c r="D20" s="51">
        <v>2000</v>
      </c>
      <c r="E20" s="51">
        <v>3</v>
      </c>
      <c r="F20" s="51" t="s">
        <v>27</v>
      </c>
      <c r="G20" s="56">
        <v>0.009386574074074075</v>
      </c>
      <c r="H20" s="52">
        <v>3</v>
      </c>
      <c r="I20" s="66">
        <f t="shared" si="0"/>
        <v>0.0004513888888888883</v>
      </c>
      <c r="J20" s="54">
        <v>3</v>
      </c>
      <c r="K20" s="56">
        <v>0.009837962962962963</v>
      </c>
      <c r="L20" s="53">
        <f t="shared" si="1"/>
        <v>0.010717592592592593</v>
      </c>
      <c r="M20" s="54">
        <v>2</v>
      </c>
      <c r="N20" s="56">
        <v>0.020555555555555556</v>
      </c>
      <c r="O20" s="53">
        <f t="shared" si="2"/>
        <v>0.0006828703703703684</v>
      </c>
      <c r="P20" s="54">
        <v>4</v>
      </c>
      <c r="Q20" s="56">
        <v>0.021238425925925924</v>
      </c>
      <c r="R20" s="53">
        <f t="shared" si="3"/>
        <v>0.013159722222222218</v>
      </c>
      <c r="S20" s="55" t="s">
        <v>79</v>
      </c>
      <c r="T20" s="56">
        <v>0.03439814814814814</v>
      </c>
      <c r="U20" s="41">
        <f t="shared" si="4"/>
        <v>0.00165509259259259</v>
      </c>
      <c r="V20" s="64" t="s">
        <v>75</v>
      </c>
    </row>
    <row r="21" spans="1:22" s="3" customFormat="1" ht="18" customHeight="1">
      <c r="A21" s="62">
        <v>5</v>
      </c>
      <c r="B21" s="51">
        <v>30</v>
      </c>
      <c r="C21" s="51" t="s">
        <v>62</v>
      </c>
      <c r="D21" s="51">
        <v>2001</v>
      </c>
      <c r="E21" s="51">
        <v>3</v>
      </c>
      <c r="F21" s="51" t="s">
        <v>27</v>
      </c>
      <c r="G21" s="56">
        <v>0.00954861111111111</v>
      </c>
      <c r="H21" s="52">
        <v>4</v>
      </c>
      <c r="I21" s="66">
        <f t="shared" si="0"/>
        <v>0.0005439814814814821</v>
      </c>
      <c r="J21" s="54">
        <v>8</v>
      </c>
      <c r="K21" s="56">
        <v>0.010092592592592592</v>
      </c>
      <c r="L21" s="53">
        <f t="shared" si="1"/>
        <v>0.011712962962962961</v>
      </c>
      <c r="M21" s="54">
        <v>5</v>
      </c>
      <c r="N21" s="56">
        <v>0.021805555555555554</v>
      </c>
      <c r="O21" s="53">
        <f t="shared" si="2"/>
        <v>0.000694444444444442</v>
      </c>
      <c r="P21" s="54">
        <v>5</v>
      </c>
      <c r="Q21" s="56">
        <v>0.022499999999999996</v>
      </c>
      <c r="R21" s="53">
        <f t="shared" si="3"/>
        <v>0.014305555555555561</v>
      </c>
      <c r="S21" s="55" t="s">
        <v>80</v>
      </c>
      <c r="T21" s="56">
        <v>0.03680555555555556</v>
      </c>
      <c r="U21" s="41">
        <f t="shared" si="4"/>
        <v>0.004062500000000004</v>
      </c>
      <c r="V21" s="64" t="s">
        <v>77</v>
      </c>
    </row>
    <row r="22" spans="1:22" s="3" customFormat="1" ht="18" customHeight="1">
      <c r="A22" s="62">
        <v>6</v>
      </c>
      <c r="B22" s="51">
        <v>25</v>
      </c>
      <c r="C22" s="51" t="s">
        <v>58</v>
      </c>
      <c r="D22" s="51">
        <v>2000</v>
      </c>
      <c r="E22" s="51">
        <v>3</v>
      </c>
      <c r="F22" s="51" t="s">
        <v>59</v>
      </c>
      <c r="G22" s="56">
        <v>0.010104166666666668</v>
      </c>
      <c r="H22" s="52">
        <v>5</v>
      </c>
      <c r="I22" s="66">
        <f t="shared" si="0"/>
        <v>0.0004050925925925923</v>
      </c>
      <c r="J22" s="54">
        <v>1</v>
      </c>
      <c r="K22" s="56">
        <v>0.01050925925925926</v>
      </c>
      <c r="L22" s="53">
        <f t="shared" si="1"/>
        <v>0.013773148148148149</v>
      </c>
      <c r="M22" s="54">
        <v>6</v>
      </c>
      <c r="N22" s="56">
        <v>0.02428240740740741</v>
      </c>
      <c r="O22" s="53">
        <f t="shared" si="2"/>
        <v>0.0008101851851851846</v>
      </c>
      <c r="P22" s="54">
        <v>8</v>
      </c>
      <c r="Q22" s="56">
        <v>0.025092592592592593</v>
      </c>
      <c r="R22" s="53">
        <f t="shared" si="3"/>
        <v>0.012407407407407405</v>
      </c>
      <c r="S22" s="55" t="s">
        <v>76</v>
      </c>
      <c r="T22" s="56">
        <v>0.0375</v>
      </c>
      <c r="U22" s="41">
        <f t="shared" si="4"/>
        <v>0.004756944444444446</v>
      </c>
      <c r="V22" s="64" t="s">
        <v>77</v>
      </c>
    </row>
    <row r="23" spans="1:22" s="3" customFormat="1" ht="18" customHeight="1">
      <c r="A23" s="62">
        <v>7</v>
      </c>
      <c r="B23" s="51">
        <v>27</v>
      </c>
      <c r="C23" s="51" t="s">
        <v>60</v>
      </c>
      <c r="D23" s="51">
        <v>2002</v>
      </c>
      <c r="E23" s="51">
        <v>3</v>
      </c>
      <c r="F23" s="51" t="s">
        <v>27</v>
      </c>
      <c r="G23" s="56">
        <v>0.010798611111111111</v>
      </c>
      <c r="H23" s="52">
        <v>7</v>
      </c>
      <c r="I23" s="66">
        <f t="shared" si="0"/>
        <v>0.00048611111111111077</v>
      </c>
      <c r="J23" s="54">
        <v>5</v>
      </c>
      <c r="K23" s="56">
        <v>0.011284722222222222</v>
      </c>
      <c r="L23" s="53">
        <f t="shared" si="1"/>
        <v>0.01701388888888889</v>
      </c>
      <c r="M23" s="54">
        <v>7</v>
      </c>
      <c r="N23" s="56">
        <v>0.02829861111111111</v>
      </c>
      <c r="O23" s="53">
        <f t="shared" si="2"/>
        <v>0.0007870370370370375</v>
      </c>
      <c r="P23" s="54">
        <v>7</v>
      </c>
      <c r="Q23" s="56">
        <v>0.02908564814814815</v>
      </c>
      <c r="R23" s="53">
        <f t="shared" si="3"/>
        <v>0.01570601851851852</v>
      </c>
      <c r="S23" s="55" t="s">
        <v>81</v>
      </c>
      <c r="T23" s="74">
        <v>0.04479166666666667</v>
      </c>
      <c r="U23" s="41">
        <f t="shared" si="4"/>
        <v>0.012048611111111114</v>
      </c>
      <c r="V23" s="64" t="s">
        <v>97</v>
      </c>
    </row>
    <row r="24" spans="1:22" s="3" customFormat="1" ht="18" customHeight="1">
      <c r="A24" s="62">
        <v>8</v>
      </c>
      <c r="B24" s="51">
        <v>54</v>
      </c>
      <c r="C24" s="51" t="s">
        <v>64</v>
      </c>
      <c r="D24" s="51">
        <v>2002</v>
      </c>
      <c r="E24" s="51">
        <v>3</v>
      </c>
      <c r="F24" s="51" t="s">
        <v>27</v>
      </c>
      <c r="G24" s="56">
        <v>0.010775462962962964</v>
      </c>
      <c r="H24" s="52">
        <v>6</v>
      </c>
      <c r="I24" s="66">
        <f t="shared" si="0"/>
        <v>0.0005324074074074068</v>
      </c>
      <c r="J24" s="54">
        <v>7</v>
      </c>
      <c r="K24" s="56">
        <v>0.011307870370370371</v>
      </c>
      <c r="L24" s="53">
        <f t="shared" si="1"/>
        <v>0.014768518518518514</v>
      </c>
      <c r="M24" s="54">
        <v>8</v>
      </c>
      <c r="N24" s="56">
        <v>0.026076388888888885</v>
      </c>
      <c r="O24" s="53">
        <f t="shared" si="2"/>
        <v>0.0007060185185185225</v>
      </c>
      <c r="P24" s="54">
        <v>6</v>
      </c>
      <c r="Q24" s="56">
        <v>0.026782407407407408</v>
      </c>
      <c r="R24" s="53">
        <f t="shared" si="3"/>
        <v>0.024895833333333332</v>
      </c>
      <c r="S24" s="55" t="s">
        <v>82</v>
      </c>
      <c r="T24" s="74">
        <v>0.05167824074074074</v>
      </c>
      <c r="U24" s="41">
        <f t="shared" si="4"/>
        <v>0.018935185185185187</v>
      </c>
      <c r="V24" s="64" t="s">
        <v>97</v>
      </c>
    </row>
    <row r="25" spans="1:22" s="5" customFormat="1" ht="30" customHeight="1">
      <c r="A25" s="21"/>
      <c r="B25" s="22"/>
      <c r="C25" s="23"/>
      <c r="D25" s="24"/>
      <c r="E25" s="25"/>
      <c r="F25" s="26"/>
      <c r="G25" s="26"/>
      <c r="H25" s="24"/>
      <c r="I25" s="26"/>
      <c r="J25" s="24"/>
      <c r="K25" s="24"/>
      <c r="L25" s="26"/>
      <c r="M25" s="24"/>
      <c r="N25" s="24"/>
      <c r="O25" s="26"/>
      <c r="P25" s="24"/>
      <c r="Q25" s="24"/>
      <c r="R25" s="26"/>
      <c r="S25" s="24"/>
      <c r="T25" s="26"/>
      <c r="U25" s="26"/>
      <c r="V25" s="27"/>
    </row>
    <row r="26" spans="1:22" s="5" customFormat="1" ht="19.5" customHeight="1">
      <c r="A26" s="27"/>
      <c r="B26" s="91" t="s">
        <v>1</v>
      </c>
      <c r="C26" s="91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77" t="s">
        <v>83</v>
      </c>
      <c r="U26" s="77"/>
      <c r="V26" s="77"/>
    </row>
    <row r="27" spans="1:22" s="5" customFormat="1" ht="19.5" customHeight="1">
      <c r="A27" s="27"/>
      <c r="B27" s="91" t="s">
        <v>0</v>
      </c>
      <c r="C27" s="91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81" t="s">
        <v>35</v>
      </c>
      <c r="U27" s="81"/>
      <c r="V27" s="81"/>
    </row>
    <row r="28" spans="1:22" s="5" customFormat="1" ht="19.5" customHeight="1">
      <c r="A28" s="27"/>
      <c r="B28" s="91" t="s">
        <v>2</v>
      </c>
      <c r="C28" s="91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77" t="s">
        <v>84</v>
      </c>
      <c r="U28" s="77"/>
      <c r="V28" s="77"/>
    </row>
    <row r="29" spans="2:3" ht="12" customHeight="1">
      <c r="B29" s="8"/>
      <c r="C29" s="9"/>
    </row>
    <row r="30" spans="2:3" ht="15">
      <c r="B30" s="77" t="s">
        <v>11</v>
      </c>
      <c r="C30" s="77"/>
    </row>
    <row r="31" spans="2:5" ht="15">
      <c r="B31" s="77" t="s">
        <v>93</v>
      </c>
      <c r="C31" s="77"/>
      <c r="D31" s="77"/>
      <c r="E31" s="77"/>
    </row>
    <row r="32" spans="2:5" ht="15">
      <c r="B32" s="77" t="s">
        <v>96</v>
      </c>
      <c r="C32" s="77"/>
      <c r="D32" s="77"/>
      <c r="E32" s="77"/>
    </row>
    <row r="33" spans="2:5" ht="15">
      <c r="B33" s="77" t="s">
        <v>94</v>
      </c>
      <c r="C33" s="77"/>
      <c r="D33" s="77"/>
      <c r="E33" s="77"/>
    </row>
    <row r="34" spans="2:5" ht="15">
      <c r="B34" s="77" t="s">
        <v>95</v>
      </c>
      <c r="C34" s="77"/>
      <c r="D34" s="77"/>
      <c r="E34" s="77"/>
    </row>
  </sheetData>
  <sheetProtection/>
  <autoFilter ref="B16:T16">
    <sortState ref="B17:T34">
      <sortCondition sortBy="value" ref="T17:T34"/>
    </sortState>
  </autoFilter>
  <mergeCells count="31">
    <mergeCell ref="R14:S14"/>
    <mergeCell ref="T13:U13"/>
    <mergeCell ref="T14:U14"/>
    <mergeCell ref="B27:C27"/>
    <mergeCell ref="T27:V27"/>
    <mergeCell ref="B28:C28"/>
    <mergeCell ref="T28:V28"/>
    <mergeCell ref="D13:Q13"/>
    <mergeCell ref="D14:Q14"/>
    <mergeCell ref="A8:V8"/>
    <mergeCell ref="A9:V9"/>
    <mergeCell ref="A11:C11"/>
    <mergeCell ref="U11:V11"/>
    <mergeCell ref="A12:G12"/>
    <mergeCell ref="U12:V12"/>
    <mergeCell ref="A1:V1"/>
    <mergeCell ref="A2:V2"/>
    <mergeCell ref="A3:V3"/>
    <mergeCell ref="A4:V4"/>
    <mergeCell ref="A5:V5"/>
    <mergeCell ref="A7:V7"/>
    <mergeCell ref="B30:C30"/>
    <mergeCell ref="B31:E31"/>
    <mergeCell ref="B32:E32"/>
    <mergeCell ref="B33:E33"/>
    <mergeCell ref="B34:E34"/>
    <mergeCell ref="A10:V10"/>
    <mergeCell ref="B26:C26"/>
    <mergeCell ref="T26:V26"/>
    <mergeCell ref="A13:C13"/>
    <mergeCell ref="A14:C14"/>
  </mergeCells>
  <printOptions/>
  <pageMargins left="0" right="0" top="0" bottom="0" header="0" footer="0"/>
  <pageSetup fitToHeight="0" fitToWidth="1" horizontalDpi="600" verticalDpi="600" orientation="landscape" paperSize="9" scale="81" r:id="rId2"/>
  <headerFooter>
    <oddHeader>&amp;LWWW.FTR.ORG.RU&amp;RФЕДЕРАЦИЯ ТРИАТЛОНА РОССИИ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view="pageBreakPreview" zoomScaleSheetLayoutView="100" workbookViewId="0" topLeftCell="A1">
      <selection activeCell="A4" sqref="A4:V4"/>
    </sheetView>
  </sheetViews>
  <sheetFormatPr defaultColWidth="9.33203125" defaultRowHeight="12.75" outlineLevelCol="1"/>
  <cols>
    <col min="1" max="1" width="8.83203125" style="2" customWidth="1"/>
    <col min="2" max="2" width="5.83203125" style="2" customWidth="1"/>
    <col min="3" max="3" width="27.66015625" style="1" customWidth="1"/>
    <col min="4" max="5" width="6.83203125" style="2" customWidth="1"/>
    <col min="6" max="6" width="21.66015625" style="2" customWidth="1"/>
    <col min="7" max="7" width="10.83203125" style="2" customWidth="1"/>
    <col min="8" max="8" width="4.83203125" style="2" customWidth="1"/>
    <col min="9" max="9" width="10.83203125" style="2" customWidth="1"/>
    <col min="10" max="10" width="4.83203125" style="2" customWidth="1"/>
    <col min="11" max="11" width="11.16015625" style="2" hidden="1" customWidth="1" outlineLevel="1"/>
    <col min="12" max="12" width="10.83203125" style="2" customWidth="1" collapsed="1"/>
    <col min="13" max="13" width="4.83203125" style="2" customWidth="1"/>
    <col min="14" max="14" width="11.5" style="2" hidden="1" customWidth="1" outlineLevel="1"/>
    <col min="15" max="15" width="10.83203125" style="2" customWidth="1" collapsed="1"/>
    <col min="16" max="16" width="4.83203125" style="2" customWidth="1"/>
    <col min="17" max="17" width="11.66015625" style="2" customWidth="1" outlineLevel="1"/>
    <col min="18" max="18" width="10.83203125" style="2" customWidth="1"/>
    <col min="19" max="19" width="4.83203125" style="2" customWidth="1"/>
    <col min="20" max="20" width="12.83203125" style="2" customWidth="1"/>
    <col min="21" max="21" width="13.66015625" style="2" customWidth="1"/>
    <col min="22" max="22" width="14.83203125" style="2" customWidth="1"/>
  </cols>
  <sheetData>
    <row r="1" spans="1:22" s="3" customFormat="1" ht="12" customHeight="1">
      <c r="A1" s="82" t="s">
        <v>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</row>
    <row r="2" spans="1:22" s="3" customFormat="1" ht="12" customHeight="1">
      <c r="A2" s="82" t="s">
        <v>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3" customFormat="1" ht="12" customHeight="1">
      <c r="A3" s="78" t="s">
        <v>101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s="3" customFormat="1" ht="12" customHeight="1">
      <c r="A4" s="78" t="s">
        <v>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</row>
    <row r="5" spans="1:22" s="3" customFormat="1" ht="12" customHeight="1">
      <c r="A5" s="78" t="s">
        <v>72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2" ht="10.5" customHeight="1">
      <c r="A6" s="8"/>
      <c r="B6" s="8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1.75" customHeight="1">
      <c r="A7" s="85" t="s">
        <v>100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8.75" customHeight="1">
      <c r="A8" s="76" t="s">
        <v>90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</row>
    <row r="9" spans="1:22" ht="22.5" customHeight="1">
      <c r="A9" s="76" t="s">
        <v>66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</row>
    <row r="10" spans="1:22" ht="25.5" customHeight="1">
      <c r="A10" s="76" t="s">
        <v>34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</row>
    <row r="11" spans="1:22" s="4" customFormat="1" ht="12" customHeight="1">
      <c r="A11" s="88" t="s">
        <v>4</v>
      </c>
      <c r="B11" s="89"/>
      <c r="C11" s="8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6" t="s">
        <v>5</v>
      </c>
      <c r="V11" s="87"/>
    </row>
    <row r="12" spans="1:22" s="4" customFormat="1" ht="12" customHeight="1">
      <c r="A12" s="90" t="s">
        <v>8</v>
      </c>
      <c r="B12" s="90"/>
      <c r="C12" s="90"/>
      <c r="D12" s="90"/>
      <c r="E12" s="90"/>
      <c r="F12" s="90"/>
      <c r="G12" s="90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78" t="s">
        <v>37</v>
      </c>
      <c r="V12" s="78"/>
    </row>
    <row r="13" spans="1:22" s="4" customFormat="1" ht="12" customHeight="1">
      <c r="A13" s="83"/>
      <c r="B13" s="83"/>
      <c r="C13" s="83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S13" s="70"/>
      <c r="T13" s="80" t="s">
        <v>9</v>
      </c>
      <c r="U13" s="80"/>
      <c r="V13" s="71" t="s">
        <v>74</v>
      </c>
    </row>
    <row r="14" spans="1:22" s="4" customFormat="1" ht="12" customHeight="1">
      <c r="A14" s="83"/>
      <c r="B14" s="83"/>
      <c r="C14" s="83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0"/>
      <c r="S14" s="80"/>
      <c r="T14" s="80" t="s">
        <v>10</v>
      </c>
      <c r="U14" s="80"/>
      <c r="V14" s="71" t="s">
        <v>73</v>
      </c>
    </row>
    <row r="15" spans="1:22" ht="10.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8"/>
      <c r="S15" s="68"/>
      <c r="T15" s="69"/>
      <c r="U15" s="69"/>
      <c r="V15" s="69"/>
    </row>
    <row r="16" spans="1:22" s="6" customFormat="1" ht="26.25" customHeight="1">
      <c r="A16" s="14" t="s">
        <v>12</v>
      </c>
      <c r="B16" s="15" t="s">
        <v>13</v>
      </c>
      <c r="C16" s="15" t="s">
        <v>14</v>
      </c>
      <c r="D16" s="16" t="s">
        <v>15</v>
      </c>
      <c r="E16" s="30" t="s">
        <v>16</v>
      </c>
      <c r="F16" s="16" t="s">
        <v>17</v>
      </c>
      <c r="G16" s="16" t="s">
        <v>18</v>
      </c>
      <c r="H16" s="16" t="s">
        <v>19</v>
      </c>
      <c r="I16" s="16" t="s">
        <v>20</v>
      </c>
      <c r="J16" s="16" t="s">
        <v>19</v>
      </c>
      <c r="K16" s="16"/>
      <c r="L16" s="16" t="s">
        <v>21</v>
      </c>
      <c r="M16" s="16" t="s">
        <v>19</v>
      </c>
      <c r="N16" s="16"/>
      <c r="O16" s="16" t="s">
        <v>22</v>
      </c>
      <c r="P16" s="16" t="s">
        <v>19</v>
      </c>
      <c r="Q16" s="16"/>
      <c r="R16" s="16" t="s">
        <v>23</v>
      </c>
      <c r="S16" s="16" t="s">
        <v>19</v>
      </c>
      <c r="T16" s="16" t="s">
        <v>24</v>
      </c>
      <c r="U16" s="16" t="s">
        <v>25</v>
      </c>
      <c r="V16" s="17" t="s">
        <v>26</v>
      </c>
    </row>
    <row r="17" spans="1:22" s="3" customFormat="1" ht="18" customHeight="1">
      <c r="A17" s="18">
        <v>1</v>
      </c>
      <c r="B17" s="38">
        <v>20</v>
      </c>
      <c r="C17" s="38" t="s">
        <v>68</v>
      </c>
      <c r="D17" s="38">
        <v>2000</v>
      </c>
      <c r="E17" s="38" t="s">
        <v>45</v>
      </c>
      <c r="F17" s="38" t="s">
        <v>27</v>
      </c>
      <c r="G17" s="42">
        <v>0.010474537037037037</v>
      </c>
      <c r="H17" s="39">
        <v>2</v>
      </c>
      <c r="I17" s="40">
        <f>K17-G17</f>
        <v>0.0005324074074074068</v>
      </c>
      <c r="J17" s="43">
        <v>1</v>
      </c>
      <c r="K17" s="42">
        <v>0.011006944444444444</v>
      </c>
      <c r="L17" s="40">
        <f>N17-K17</f>
        <v>0.012222222222222221</v>
      </c>
      <c r="M17" s="43">
        <v>1</v>
      </c>
      <c r="N17" s="42">
        <v>0.023229166666666665</v>
      </c>
      <c r="O17" s="40">
        <f>Q17-N17</f>
        <v>0.000706018518518519</v>
      </c>
      <c r="P17" s="43">
        <v>1</v>
      </c>
      <c r="Q17" s="42">
        <v>0.023935185185185184</v>
      </c>
      <c r="R17" s="40">
        <f>T17-Q17</f>
        <v>0.014629629629629631</v>
      </c>
      <c r="S17" s="33" t="s">
        <v>76</v>
      </c>
      <c r="T17" s="42">
        <v>0.038564814814814816</v>
      </c>
      <c r="U17" s="41">
        <f>T17-T$17</f>
        <v>0</v>
      </c>
      <c r="V17" s="31" t="s">
        <v>85</v>
      </c>
    </row>
    <row r="18" spans="1:22" s="3" customFormat="1" ht="18" customHeight="1">
      <c r="A18" s="18">
        <v>2</v>
      </c>
      <c r="B18" s="38">
        <v>29</v>
      </c>
      <c r="C18" s="38" t="s">
        <v>71</v>
      </c>
      <c r="D18" s="38">
        <v>2001</v>
      </c>
      <c r="E18" s="38" t="s">
        <v>45</v>
      </c>
      <c r="F18" s="38" t="s">
        <v>27</v>
      </c>
      <c r="G18" s="42">
        <v>0.010486111111111111</v>
      </c>
      <c r="H18" s="39">
        <v>3</v>
      </c>
      <c r="I18" s="40">
        <f>K18-G18</f>
        <v>0.0006365740740740741</v>
      </c>
      <c r="J18" s="43">
        <v>2</v>
      </c>
      <c r="K18" s="42">
        <v>0.011122685185185185</v>
      </c>
      <c r="L18" s="40">
        <f>N18-K18</f>
        <v>0.01273148148148148</v>
      </c>
      <c r="M18" s="43">
        <v>2</v>
      </c>
      <c r="N18" s="42">
        <v>0.023854166666666666</v>
      </c>
      <c r="O18" s="40">
        <f>Q18-N18</f>
        <v>0.0009259259259259238</v>
      </c>
      <c r="P18" s="43">
        <v>4</v>
      </c>
      <c r="Q18" s="42">
        <v>0.02478009259259259</v>
      </c>
      <c r="R18" s="40">
        <f>T18-Q18</f>
        <v>0.013923611111111116</v>
      </c>
      <c r="S18" s="33" t="s">
        <v>75</v>
      </c>
      <c r="T18" s="42">
        <v>0.038703703703703705</v>
      </c>
      <c r="U18" s="41">
        <f>T18-T$17</f>
        <v>0.00013888888888888978</v>
      </c>
      <c r="V18" s="31" t="s">
        <v>85</v>
      </c>
    </row>
    <row r="19" spans="1:22" s="3" customFormat="1" ht="18" customHeight="1">
      <c r="A19" s="18">
        <v>3</v>
      </c>
      <c r="B19" s="38">
        <v>22</v>
      </c>
      <c r="C19" s="38" t="s">
        <v>70</v>
      </c>
      <c r="D19" s="38">
        <v>2001</v>
      </c>
      <c r="E19" s="38" t="s">
        <v>45</v>
      </c>
      <c r="F19" s="38" t="s">
        <v>27</v>
      </c>
      <c r="G19" s="42">
        <v>0.010462962962962964</v>
      </c>
      <c r="H19" s="39">
        <v>1</v>
      </c>
      <c r="I19" s="40">
        <f>K19-G19</f>
        <v>0.0006365740740740741</v>
      </c>
      <c r="J19" s="43">
        <v>2</v>
      </c>
      <c r="K19" s="42">
        <v>0.011099537037037038</v>
      </c>
      <c r="L19" s="40">
        <f>N19-K19</f>
        <v>0.01326388888888889</v>
      </c>
      <c r="M19" s="43">
        <v>3</v>
      </c>
      <c r="N19" s="42">
        <v>0.024363425925925927</v>
      </c>
      <c r="O19" s="40">
        <f>Q19-N19</f>
        <v>0.0007291666666666662</v>
      </c>
      <c r="P19" s="43">
        <v>2</v>
      </c>
      <c r="Q19" s="42">
        <v>0.025092592592592593</v>
      </c>
      <c r="R19" s="40">
        <f>T19-Q19</f>
        <v>0.014664351851851855</v>
      </c>
      <c r="S19" s="33" t="s">
        <v>77</v>
      </c>
      <c r="T19" s="42">
        <v>0.03975694444444445</v>
      </c>
      <c r="U19" s="41">
        <f>T19-T$17</f>
        <v>0.0011921296296296333</v>
      </c>
      <c r="V19" s="31" t="s">
        <v>85</v>
      </c>
    </row>
    <row r="20" spans="1:22" s="3" customFormat="1" ht="18" customHeight="1">
      <c r="A20" s="20">
        <v>4</v>
      </c>
      <c r="B20" s="38">
        <v>21</v>
      </c>
      <c r="C20" s="38" t="s">
        <v>69</v>
      </c>
      <c r="D20" s="38">
        <v>2002</v>
      </c>
      <c r="E20" s="38">
        <v>2</v>
      </c>
      <c r="F20" s="38" t="s">
        <v>27</v>
      </c>
      <c r="G20" s="42">
        <v>0.011307870370370371</v>
      </c>
      <c r="H20" s="39">
        <v>4</v>
      </c>
      <c r="I20" s="40">
        <f>K20-G20</f>
        <v>0.0006828703703703684</v>
      </c>
      <c r="J20" s="43">
        <v>4</v>
      </c>
      <c r="K20" s="42">
        <v>0.01199074074074074</v>
      </c>
      <c r="L20" s="40">
        <f>N20-K20</f>
        <v>0.01586805555555556</v>
      </c>
      <c r="M20" s="43">
        <v>4</v>
      </c>
      <c r="N20" s="42">
        <v>0.027858796296296298</v>
      </c>
      <c r="O20" s="40">
        <f>Q20-N20</f>
        <v>0.0008101851851851812</v>
      </c>
      <c r="P20" s="43">
        <v>3</v>
      </c>
      <c r="Q20" s="42">
        <v>0.02866898148148148</v>
      </c>
      <c r="R20" s="40">
        <f>T20-Q20</f>
        <v>0.015717592592592592</v>
      </c>
      <c r="S20" s="33" t="s">
        <v>78</v>
      </c>
      <c r="T20" s="60">
        <v>0.04438657407407407</v>
      </c>
      <c r="U20" s="41">
        <f>T20-T$17</f>
        <v>0.005821759259259256</v>
      </c>
      <c r="V20" s="31" t="s">
        <v>77</v>
      </c>
    </row>
    <row r="21" spans="1:22" s="5" customFormat="1" ht="30" customHeight="1">
      <c r="A21" s="21"/>
      <c r="B21" s="22"/>
      <c r="C21" s="23"/>
      <c r="D21" s="24"/>
      <c r="E21" s="25"/>
      <c r="F21" s="26"/>
      <c r="G21" s="26"/>
      <c r="H21" s="24"/>
      <c r="I21" s="26"/>
      <c r="J21" s="24"/>
      <c r="K21" s="24"/>
      <c r="L21" s="26"/>
      <c r="M21" s="24"/>
      <c r="N21" s="24"/>
      <c r="O21" s="26"/>
      <c r="P21" s="24"/>
      <c r="Q21" s="24"/>
      <c r="R21" s="26"/>
      <c r="S21" s="24"/>
      <c r="T21" s="26"/>
      <c r="U21" s="26"/>
      <c r="V21" s="27"/>
    </row>
    <row r="22" spans="1:22" s="5" customFormat="1" ht="19.5" customHeight="1">
      <c r="A22" s="27"/>
      <c r="B22" s="91" t="s">
        <v>1</v>
      </c>
      <c r="C22" s="91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77" t="s">
        <v>83</v>
      </c>
      <c r="U22" s="77"/>
      <c r="V22" s="77"/>
    </row>
    <row r="23" spans="1:22" s="5" customFormat="1" ht="19.5" customHeight="1">
      <c r="A23" s="27"/>
      <c r="B23" s="91" t="s">
        <v>0</v>
      </c>
      <c r="C23" s="91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81" t="s">
        <v>35</v>
      </c>
      <c r="U23" s="81"/>
      <c r="V23" s="81"/>
    </row>
    <row r="24" spans="1:22" s="5" customFormat="1" ht="19.5" customHeight="1">
      <c r="A24" s="27"/>
      <c r="B24" s="91" t="s">
        <v>2</v>
      </c>
      <c r="C24" s="91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77" t="s">
        <v>84</v>
      </c>
      <c r="U24" s="77"/>
      <c r="V24" s="77"/>
    </row>
    <row r="25" spans="2:3" ht="12" customHeight="1">
      <c r="B25" s="8"/>
      <c r="C25" s="9"/>
    </row>
    <row r="26" spans="2:3" ht="15">
      <c r="B26" s="77" t="s">
        <v>11</v>
      </c>
      <c r="C26" s="77"/>
    </row>
    <row r="27" spans="2:5" ht="15">
      <c r="B27" s="77" t="s">
        <v>93</v>
      </c>
      <c r="C27" s="77"/>
      <c r="D27" s="77"/>
      <c r="E27" s="77"/>
    </row>
    <row r="28" spans="2:5" ht="15">
      <c r="B28" s="77" t="s">
        <v>96</v>
      </c>
      <c r="C28" s="77"/>
      <c r="D28" s="77"/>
      <c r="E28" s="77"/>
    </row>
    <row r="29" spans="2:5" ht="15">
      <c r="B29" s="77" t="s">
        <v>94</v>
      </c>
      <c r="C29" s="77"/>
      <c r="D29" s="77"/>
      <c r="E29" s="77"/>
    </row>
    <row r="30" spans="2:5" ht="15">
      <c r="B30" s="77" t="s">
        <v>95</v>
      </c>
      <c r="C30" s="77"/>
      <c r="D30" s="77"/>
      <c r="E30" s="77"/>
    </row>
  </sheetData>
  <sheetProtection/>
  <autoFilter ref="B16:T16">
    <sortState ref="B17:T30">
      <sortCondition sortBy="value" ref="T17:T30"/>
    </sortState>
  </autoFilter>
  <mergeCells count="31">
    <mergeCell ref="R14:S14"/>
    <mergeCell ref="B30:E30"/>
    <mergeCell ref="B23:C23"/>
    <mergeCell ref="T23:V23"/>
    <mergeCell ref="B24:C24"/>
    <mergeCell ref="T24:V24"/>
    <mergeCell ref="B22:C22"/>
    <mergeCell ref="T22:V22"/>
    <mergeCell ref="A8:V8"/>
    <mergeCell ref="A9:V9"/>
    <mergeCell ref="A11:C11"/>
    <mergeCell ref="U11:V11"/>
    <mergeCell ref="A12:G12"/>
    <mergeCell ref="U12:V12"/>
    <mergeCell ref="A10:V10"/>
    <mergeCell ref="A1:V1"/>
    <mergeCell ref="A2:V2"/>
    <mergeCell ref="A3:V3"/>
    <mergeCell ref="A4:V4"/>
    <mergeCell ref="A5:V5"/>
    <mergeCell ref="A7:V7"/>
    <mergeCell ref="T13:U13"/>
    <mergeCell ref="T14:U14"/>
    <mergeCell ref="B26:C26"/>
    <mergeCell ref="B27:E27"/>
    <mergeCell ref="B28:E28"/>
    <mergeCell ref="B29:E29"/>
    <mergeCell ref="A13:C13"/>
    <mergeCell ref="D13:Q13"/>
    <mergeCell ref="A14:C14"/>
    <mergeCell ref="D14:Q14"/>
  </mergeCells>
  <printOptions/>
  <pageMargins left="0" right="0" top="0" bottom="0" header="0" footer="0"/>
  <pageSetup fitToHeight="0" fitToWidth="1" horizontalDpi="600" verticalDpi="600" orientation="landscape" paperSize="9" scale="77" r:id="rId2"/>
  <headerFooter>
    <oddHeader>&amp;LWWW.FTR.ORG.RU&amp;RФЕДЕРАЦИЯ ТРИАТЛОНА РОССИИ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</dc:creator>
  <cp:keywords/>
  <dc:description/>
  <cp:lastModifiedBy>ADMIN</cp:lastModifiedBy>
  <cp:lastPrinted>2017-03-26T11:35:36Z</cp:lastPrinted>
  <dcterms:created xsi:type="dcterms:W3CDTF">2015-03-16T11:08:42Z</dcterms:created>
  <dcterms:modified xsi:type="dcterms:W3CDTF">2017-03-27T07:08:36Z</dcterms:modified>
  <cp:category/>
  <cp:version/>
  <cp:contentType/>
  <cp:contentStatus/>
</cp:coreProperties>
</file>