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риатлон зима 2017\ФКР Березники 2017\протокол\"/>
    </mc:Choice>
  </mc:AlternateContent>
  <bookViews>
    <workbookView xWindow="0" yWindow="0" windowWidth="20490" windowHeight="7755" tabRatio="565" activeTab="1"/>
  </bookViews>
  <sheets>
    <sheet name="Турнир" sheetId="10" r:id="rId1"/>
    <sheet name="Первенство России" sheetId="12" r:id="rId2"/>
    <sheet name="Лист1" sheetId="6" r:id="rId3"/>
    <sheet name="Лист2" sheetId="4" r:id="rId4"/>
  </sheets>
  <definedNames>
    <definedName name="_xlnm.Print_Area" localSheetId="3">Лист2!$A$1:$F$28</definedName>
    <definedName name="_xlnm.Print_Area" localSheetId="1">'Первенство России'!$A$1:$W$34</definedName>
    <definedName name="_xlnm.Print_Area" localSheetId="0">Турнир!$A$1:$W$32</definedName>
  </definedNames>
  <calcPr calcId="152511"/>
</workbook>
</file>

<file path=xl/calcChain.xml><?xml version="1.0" encoding="utf-8"?>
<calcChain xmlns="http://schemas.openxmlformats.org/spreadsheetml/2006/main">
  <c r="V26" i="10" l="1"/>
  <c r="V22" i="10"/>
  <c r="V21" i="10"/>
  <c r="V31" i="12"/>
  <c r="V18" i="12"/>
  <c r="V19" i="12"/>
  <c r="V20" i="12"/>
  <c r="V21" i="12"/>
  <c r="V22" i="12"/>
  <c r="V23" i="12"/>
  <c r="V24" i="12"/>
  <c r="V25" i="12"/>
  <c r="V17" i="12"/>
  <c r="S14" i="10"/>
  <c r="P14" i="10"/>
  <c r="M14" i="10"/>
  <c r="J14" i="10"/>
  <c r="S31" i="12" l="1"/>
  <c r="P31" i="12"/>
  <c r="M31" i="12"/>
  <c r="J31" i="12"/>
  <c r="S30" i="12"/>
  <c r="P30" i="12"/>
  <c r="M30" i="12"/>
  <c r="J30" i="12"/>
  <c r="S20" i="12"/>
  <c r="P20" i="12"/>
  <c r="M20" i="12"/>
  <c r="J20" i="12"/>
  <c r="S23" i="12"/>
  <c r="P23" i="12"/>
  <c r="M23" i="12"/>
  <c r="J23" i="12"/>
  <c r="S25" i="12"/>
  <c r="P25" i="12"/>
  <c r="M25" i="12"/>
  <c r="J25" i="12"/>
  <c r="S22" i="12"/>
  <c r="P22" i="12"/>
  <c r="M22" i="12"/>
  <c r="J22" i="12"/>
  <c r="S17" i="12"/>
  <c r="P17" i="12"/>
  <c r="M17" i="12"/>
  <c r="J17" i="12"/>
  <c r="S21" i="12"/>
  <c r="P21" i="12"/>
  <c r="M21" i="12"/>
  <c r="J21" i="12"/>
  <c r="S24" i="12"/>
  <c r="P24" i="12"/>
  <c r="M24" i="12"/>
  <c r="J24" i="12"/>
  <c r="J26" i="12"/>
  <c r="S16" i="12"/>
  <c r="P16" i="12"/>
  <c r="M16" i="12"/>
  <c r="J16" i="12"/>
  <c r="S19" i="12"/>
  <c r="P19" i="12"/>
  <c r="M19" i="12"/>
  <c r="J19" i="12"/>
  <c r="S18" i="12"/>
  <c r="P18" i="12"/>
  <c r="M18" i="12"/>
  <c r="J18" i="12"/>
  <c r="S29" i="10"/>
  <c r="P29" i="10"/>
  <c r="M29" i="10"/>
  <c r="J29" i="10"/>
  <c r="S26" i="10"/>
  <c r="P26" i="10"/>
  <c r="M26" i="10"/>
  <c r="J26" i="10"/>
  <c r="S25" i="10"/>
  <c r="P25" i="10"/>
  <c r="M25" i="10"/>
  <c r="J25" i="10"/>
  <c r="S21" i="10"/>
  <c r="P21" i="10"/>
  <c r="M21" i="10"/>
  <c r="J21" i="10"/>
  <c r="S22" i="10"/>
  <c r="P22" i="10"/>
  <c r="M22" i="10"/>
  <c r="J22" i="10"/>
  <c r="S20" i="10"/>
  <c r="P20" i="10"/>
  <c r="M20" i="10"/>
  <c r="J20" i="10"/>
  <c r="S17" i="10"/>
  <c r="P17" i="10"/>
  <c r="M17" i="10"/>
  <c r="J17" i="10"/>
  <c r="S13" i="10" l="1"/>
  <c r="P13" i="10"/>
  <c r="M13" i="10"/>
  <c r="J13" i="10"/>
</calcChain>
</file>

<file path=xl/sharedStrings.xml><?xml version="1.0" encoding="utf-8"?>
<sst xmlns="http://schemas.openxmlformats.org/spreadsheetml/2006/main" count="300" uniqueCount="99">
  <si>
    <t>Место</t>
  </si>
  <si>
    <t>Номер</t>
  </si>
  <si>
    <t>Г.р.</t>
  </si>
  <si>
    <t>Квал.</t>
  </si>
  <si>
    <t>Бег</t>
  </si>
  <si>
    <t>Транзит 1</t>
  </si>
  <si>
    <t>Велогонка</t>
  </si>
  <si>
    <t>Транзит 2</t>
  </si>
  <si>
    <t>Результат</t>
  </si>
  <si>
    <t>Отставание</t>
  </si>
  <si>
    <t>Вып. Квал.</t>
  </si>
  <si>
    <t> Место проведения </t>
  </si>
  <si>
    <t> Дата проведения </t>
  </si>
  <si>
    <t>Технический делегат:</t>
  </si>
  <si>
    <t>Температура воздуха</t>
  </si>
  <si>
    <t>Температура снега</t>
  </si>
  <si>
    <t>Апелляционное жюри:</t>
  </si>
  <si>
    <t>на солнце</t>
  </si>
  <si>
    <t>в тени</t>
  </si>
  <si>
    <t>Дистанция</t>
  </si>
  <si>
    <t>Главный судья</t>
  </si>
  <si>
    <t>Главный секретарь</t>
  </si>
  <si>
    <t>Е.Б. Буторин (г. Березники)</t>
  </si>
  <si>
    <t>М</t>
  </si>
  <si>
    <t>СТАРТ ВЕЛО</t>
  </si>
  <si>
    <t>ФИНИШ ВЕЛО</t>
  </si>
  <si>
    <t>СТАРТ ЛЫЖ</t>
  </si>
  <si>
    <t>Организация</t>
  </si>
  <si>
    <t>№</t>
  </si>
  <si>
    <t>НОМЕР УЧАСТНИКА</t>
  </si>
  <si>
    <t>ВРЕМЯ</t>
  </si>
  <si>
    <t>Судья ___________________________________</t>
  </si>
  <si>
    <t xml:space="preserve">                   ФИО                      телефон</t>
  </si>
  <si>
    <t>ФИО</t>
  </si>
  <si>
    <t>г.р.</t>
  </si>
  <si>
    <t>Клуб</t>
  </si>
  <si>
    <t>Город</t>
  </si>
  <si>
    <t>№ уч.</t>
  </si>
  <si>
    <t>Федерация триатлона Пермского края</t>
  </si>
  <si>
    <t>Пенягина Анастасия</t>
  </si>
  <si>
    <t>Егель Альберт</t>
  </si>
  <si>
    <t>Федосеев Игорь</t>
  </si>
  <si>
    <t>Самодерженков Егор</t>
  </si>
  <si>
    <t>Лыжная гонка</t>
  </si>
  <si>
    <t>В.Б. Буторин (г. Березники)</t>
  </si>
  <si>
    <t>Фамилия, Имя</t>
  </si>
  <si>
    <t>бег 2 км + велогонка 4 км + лыжная гонка 3 км</t>
  </si>
  <si>
    <t>Открытый турнир «Посвященный 85 летию г. Березники»</t>
  </si>
  <si>
    <t>26 март 2017 года</t>
  </si>
  <si>
    <t>г. Березники, с/к Новожилово</t>
  </si>
  <si>
    <t xml:space="preserve"> Мужчины 18-19 лет</t>
  </si>
  <si>
    <t xml:space="preserve"> Мужчины 30-39 лет</t>
  </si>
  <si>
    <t xml:space="preserve"> Мужчины 40-49 лет</t>
  </si>
  <si>
    <t>Гарный Василий</t>
  </si>
  <si>
    <t>Пермь</t>
  </si>
  <si>
    <t>Муниципальное образование</t>
  </si>
  <si>
    <t>Беленький Роман</t>
  </si>
  <si>
    <t>Свердловская обл</t>
  </si>
  <si>
    <t>ФТ Урала</t>
  </si>
  <si>
    <t>Березники</t>
  </si>
  <si>
    <t>Чекунов Андрей</t>
  </si>
  <si>
    <t>Екатеринбург</t>
  </si>
  <si>
    <t>Макий Артем</t>
  </si>
  <si>
    <t>Лыжин Сергей</t>
  </si>
  <si>
    <t>Дементьев Сергей</t>
  </si>
  <si>
    <t>Полуносов Вадим</t>
  </si>
  <si>
    <t>Оханск</t>
  </si>
  <si>
    <t>Ершов Сергей</t>
  </si>
  <si>
    <t>ООО БШСУ</t>
  </si>
  <si>
    <t>Е.Б. Буторин</t>
  </si>
  <si>
    <t>Морозов Максим</t>
  </si>
  <si>
    <t>1юр</t>
  </si>
  <si>
    <t>1р</t>
  </si>
  <si>
    <t>Таскаев Эдуард</t>
  </si>
  <si>
    <t>Швецов Артем</t>
  </si>
  <si>
    <t>Лебедев Алексей</t>
  </si>
  <si>
    <t>Шляпин Никита</t>
  </si>
  <si>
    <t>Кулаков Никита</t>
  </si>
  <si>
    <t>Волков Кирилл</t>
  </si>
  <si>
    <t>Дрозд Максим</t>
  </si>
  <si>
    <t>Строев Даниил</t>
  </si>
  <si>
    <t>"Летающий лыжник"</t>
  </si>
  <si>
    <t>Юноши 13-14 лет (2003 - 2004 г.р.)</t>
  </si>
  <si>
    <t>Девушки 13-14 лет (2003 - 2004 г.р.)</t>
  </si>
  <si>
    <t>Юрко Ксения</t>
  </si>
  <si>
    <t>"Метеорит"</t>
  </si>
  <si>
    <t>Клуб "Южный"</t>
  </si>
  <si>
    <t>0˚</t>
  </si>
  <si>
    <t>2˚</t>
  </si>
  <si>
    <t xml:space="preserve"> Мужчины 60 лет и старше</t>
  </si>
  <si>
    <t>ДЮСШ "Кристал"</t>
  </si>
  <si>
    <t>ДЮСШ "Кристалл"</t>
  </si>
  <si>
    <t>Министерство спорта Российской Федерации</t>
  </si>
  <si>
    <t>Министерство спорта Пермскогок края</t>
  </si>
  <si>
    <t>Комитет по физической культуре, спорту и туризму администрации г. Березники</t>
  </si>
  <si>
    <t>Федерация триатлона России</t>
  </si>
  <si>
    <t>DNF</t>
  </si>
  <si>
    <t xml:space="preserve">Коновалов Владислав </t>
  </si>
  <si>
    <t xml:space="preserve"> Мужчины 50-59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</si>
</sst>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;###0"/>
    <numFmt numFmtId="166" formatCode="[$-F400]h:mm:ss\ AM/PM"/>
  </numFmts>
  <fonts count="38" x14ac:knownFonts="1">
    <font>
      <sz val="10"/>
      <color rgb="FF000000"/>
      <name val="Times New Roman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Arial"/>
      <family val="2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4"/>
      <color theme="0"/>
      <name val="Times New Roman"/>
      <family val="2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4" applyNumberFormat="0" applyAlignment="0" applyProtection="0"/>
    <xf numFmtId="0" fontId="28" fillId="6" borderId="15" applyNumberFormat="0" applyAlignment="0" applyProtection="0"/>
    <xf numFmtId="0" fontId="29" fillId="6" borderId="14" applyNumberFormat="0" applyAlignment="0" applyProtection="0"/>
    <xf numFmtId="0" fontId="30" fillId="0" borderId="16" applyNumberFormat="0" applyFill="0" applyAlignment="0" applyProtection="0"/>
    <xf numFmtId="0" fontId="31" fillId="7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/>
    <xf numFmtId="0" fontId="2" fillId="8" borderId="18" applyNumberFormat="0" applyFont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4" xfId="41" applyBorder="1" applyAlignment="1">
      <alignment horizontal="center" vertical="center"/>
    </xf>
    <xf numFmtId="0" fontId="2" fillId="0" borderId="4" xfId="41" applyBorder="1" applyAlignment="1">
      <alignment horizontal="left" vertical="center"/>
    </xf>
    <xf numFmtId="0" fontId="2" fillId="0" borderId="4" xfId="4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" fillId="0" borderId="4" xfId="41" applyFont="1" applyBorder="1" applyAlignment="1">
      <alignment horizontal="center" vertical="center"/>
    </xf>
    <xf numFmtId="0" fontId="2" fillId="0" borderId="0" xfId="41" applyBorder="1" applyAlignment="1">
      <alignment horizontal="center" vertical="center"/>
    </xf>
    <xf numFmtId="0" fontId="1" fillId="0" borderId="4" xfId="41" applyFont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476250</xdr:colOff>
      <xdr:row>0</xdr:row>
      <xdr:rowOff>0</xdr:rowOff>
    </xdr:from>
    <xdr:to>
      <xdr:col>22</xdr:col>
      <xdr:colOff>492920</xdr:colOff>
      <xdr:row>3</xdr:row>
      <xdr:rowOff>267112</xdr:rowOff>
    </xdr:to>
    <xdr:pic>
      <xdr:nvPicPr>
        <xdr:cNvPr id="2" name="Рисунок 1" descr="C:\Users\ДЮСШ\Desktop\Триатлон лето 2013\ЛОГО_с поворотом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0"/>
          <a:ext cx="2521745" cy="886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127849</xdr:colOff>
      <xdr:row>5</xdr:row>
      <xdr:rowOff>26192</xdr:rowOff>
    </xdr:to>
    <xdr:pic>
      <xdr:nvPicPr>
        <xdr:cNvPr id="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7974" cy="109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462643</xdr:colOff>
      <xdr:row>0</xdr:row>
      <xdr:rowOff>0</xdr:rowOff>
    </xdr:from>
    <xdr:to>
      <xdr:col>22</xdr:col>
      <xdr:colOff>479313</xdr:colOff>
      <xdr:row>4</xdr:row>
      <xdr:rowOff>103826</xdr:rowOff>
    </xdr:to>
    <xdr:pic>
      <xdr:nvPicPr>
        <xdr:cNvPr id="2" name="Рисунок 1" descr="C:\Users\ДЮСШ\Desktop\Триатлон лето 2013\ЛОГО_с поворотом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8464" y="0"/>
          <a:ext cx="2520385" cy="756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94231</xdr:colOff>
      <xdr:row>6</xdr:row>
      <xdr:rowOff>112539</xdr:rowOff>
    </xdr:to>
    <xdr:pic>
      <xdr:nvPicPr>
        <xdr:cNvPr id="3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8374" cy="1092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zoomScale="70" zoomScaleNormal="100" zoomScaleSheetLayoutView="70" workbookViewId="0">
      <selection activeCell="A4" sqref="A4:W4"/>
    </sheetView>
  </sheetViews>
  <sheetFormatPr defaultRowHeight="12.75" x14ac:dyDescent="0.2"/>
  <cols>
    <col min="1" max="1" width="8.83203125" style="11" bestFit="1" customWidth="1"/>
    <col min="2" max="2" width="8.83203125" style="11" customWidth="1"/>
    <col min="3" max="3" width="32.5" style="1" bestFit="1" customWidth="1"/>
    <col min="4" max="4" width="7.5" style="2" bestFit="1" customWidth="1"/>
    <col min="5" max="5" width="8.1640625" style="2" bestFit="1" customWidth="1"/>
    <col min="6" max="6" width="25.33203125" style="2" customWidth="1"/>
    <col min="7" max="7" width="27.5" style="2" bestFit="1" customWidth="1"/>
    <col min="8" max="8" width="10.1640625" style="4" bestFit="1" customWidth="1"/>
    <col min="9" max="9" width="3.6640625" style="11" bestFit="1" customWidth="1"/>
    <col min="10" max="10" width="12.6640625" style="4" bestFit="1" customWidth="1"/>
    <col min="11" max="11" width="3.6640625" style="11" bestFit="1" customWidth="1"/>
    <col min="12" max="12" width="18" style="4" hidden="1" customWidth="1"/>
    <col min="13" max="13" width="13.83203125" style="4" customWidth="1"/>
    <col min="14" max="14" width="3.6640625" style="11" bestFit="1" customWidth="1"/>
    <col min="15" max="15" width="20.83203125" style="4" hidden="1" customWidth="1"/>
    <col min="16" max="16" width="12.6640625" style="4" bestFit="1" customWidth="1"/>
    <col min="17" max="17" width="3.6640625" style="11" customWidth="1"/>
    <col min="18" max="18" width="13.1640625" style="4" hidden="1" customWidth="1"/>
    <col min="19" max="19" width="11.83203125" style="4" bestFit="1" customWidth="1"/>
    <col min="20" max="20" width="3.6640625" style="11" bestFit="1" customWidth="1"/>
    <col min="21" max="21" width="13.1640625" style="4" bestFit="1" customWidth="1"/>
    <col min="22" max="22" width="15.1640625" style="4" bestFit="1" customWidth="1"/>
    <col min="23" max="23" width="8.6640625" style="2" customWidth="1"/>
    <col min="24" max="16384" width="9.33203125" style="1"/>
  </cols>
  <sheetData>
    <row r="1" spans="1:23" ht="17.25" customHeight="1" x14ac:dyDescent="0.2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7.25" customHeight="1" x14ac:dyDescent="0.2">
      <c r="A2" s="51" t="s">
        <v>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customFormat="1" ht="14.25" customHeight="1" x14ac:dyDescent="0.2">
      <c r="A3" s="31"/>
      <c r="B3" s="31"/>
      <c r="C3" s="33"/>
      <c r="D3" s="27"/>
      <c r="E3" s="27"/>
      <c r="F3" s="27"/>
      <c r="G3" s="27"/>
      <c r="H3" s="28"/>
      <c r="I3" s="31"/>
      <c r="J3" s="28"/>
      <c r="K3" s="31"/>
      <c r="L3" s="28"/>
      <c r="M3" s="28"/>
      <c r="N3" s="31"/>
      <c r="O3" s="28"/>
      <c r="P3" s="28"/>
      <c r="Q3" s="31"/>
      <c r="R3" s="28"/>
      <c r="S3" s="28"/>
      <c r="T3" s="31"/>
      <c r="U3" s="28"/>
      <c r="V3" s="28"/>
      <c r="W3" s="27"/>
    </row>
    <row r="4" spans="1:23" customFormat="1" ht="21.95" customHeight="1" x14ac:dyDescent="0.2">
      <c r="A4" s="68" t="s">
        <v>47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customFormat="1" ht="15" customHeight="1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s="3" customFormat="1" ht="12" customHeight="1" x14ac:dyDescent="0.2">
      <c r="A6" s="65" t="s">
        <v>11</v>
      </c>
      <c r="B6" s="66"/>
      <c r="C6" s="66"/>
      <c r="D6" s="27"/>
      <c r="E6" s="27"/>
      <c r="F6" s="27"/>
      <c r="G6" s="27"/>
      <c r="H6" s="28"/>
      <c r="I6" s="47"/>
      <c r="J6" s="29"/>
      <c r="K6" s="47"/>
      <c r="L6" s="29"/>
      <c r="M6" s="29"/>
      <c r="N6" s="47"/>
      <c r="O6" s="29"/>
      <c r="P6" s="29"/>
      <c r="Q6" s="47"/>
      <c r="R6" s="29"/>
      <c r="S6" s="29"/>
      <c r="T6" s="47"/>
      <c r="U6" s="67" t="s">
        <v>12</v>
      </c>
      <c r="V6" s="67"/>
      <c r="W6" s="67"/>
    </row>
    <row r="7" spans="1:23" s="3" customFormat="1" ht="12.75" customHeight="1" x14ac:dyDescent="0.2">
      <c r="A7" s="58" t="s">
        <v>49</v>
      </c>
      <c r="B7" s="58"/>
      <c r="C7" s="58"/>
      <c r="D7" s="59"/>
      <c r="E7" s="59"/>
      <c r="F7" s="59"/>
      <c r="G7" s="59"/>
      <c r="H7" s="59"/>
      <c r="I7" s="47"/>
      <c r="J7" s="29"/>
      <c r="K7" s="47"/>
      <c r="L7" s="29"/>
      <c r="M7" s="29"/>
      <c r="N7" s="47"/>
      <c r="O7" s="29"/>
      <c r="P7" s="29"/>
      <c r="Q7" s="47"/>
      <c r="R7" s="29"/>
      <c r="S7" s="29"/>
      <c r="T7" s="47"/>
      <c r="U7" s="60" t="s">
        <v>48</v>
      </c>
      <c r="V7" s="60"/>
      <c r="W7" s="60"/>
    </row>
    <row r="8" spans="1:23" s="3" customFormat="1" ht="12.75" customHeight="1" x14ac:dyDescent="0.2">
      <c r="A8" s="61" t="s">
        <v>13</v>
      </c>
      <c r="B8" s="62"/>
      <c r="C8" s="62"/>
      <c r="D8" s="63" t="s">
        <v>69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 t="s">
        <v>14</v>
      </c>
      <c r="T8" s="64"/>
      <c r="U8" s="64"/>
      <c r="V8" s="64" t="s">
        <v>15</v>
      </c>
      <c r="W8" s="64"/>
    </row>
    <row r="9" spans="1:23" s="3" customFormat="1" ht="12.75" customHeight="1" x14ac:dyDescent="0.2">
      <c r="A9" s="61" t="s">
        <v>16</v>
      </c>
      <c r="B9" s="62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 t="s">
        <v>17</v>
      </c>
      <c r="T9" s="64"/>
      <c r="U9" s="30" t="s">
        <v>18</v>
      </c>
      <c r="V9" s="64"/>
      <c r="W9" s="64"/>
    </row>
    <row r="10" spans="1:23" s="3" customFormat="1" ht="12.75" customHeight="1" x14ac:dyDescent="0.2">
      <c r="A10" s="52" t="s">
        <v>19</v>
      </c>
      <c r="B10" s="53"/>
      <c r="C10" s="53"/>
      <c r="D10" s="54" t="s">
        <v>46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 t="s">
        <v>88</v>
      </c>
      <c r="T10" s="55"/>
      <c r="U10" s="34" t="s">
        <v>88</v>
      </c>
      <c r="V10" s="56" t="s">
        <v>87</v>
      </c>
      <c r="W10" s="57"/>
    </row>
    <row r="11" spans="1:23" ht="15.75" x14ac:dyDescent="0.2">
      <c r="A11" s="50" t="s">
        <v>50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30.75" customHeight="1" x14ac:dyDescent="0.2">
      <c r="A12" s="42" t="s">
        <v>0</v>
      </c>
      <c r="B12" s="5" t="s">
        <v>1</v>
      </c>
      <c r="C12" s="5" t="s">
        <v>45</v>
      </c>
      <c r="D12" s="5" t="s">
        <v>2</v>
      </c>
      <c r="E12" s="5" t="s">
        <v>3</v>
      </c>
      <c r="F12" s="5" t="s">
        <v>55</v>
      </c>
      <c r="G12" s="5" t="s">
        <v>27</v>
      </c>
      <c r="H12" s="14" t="s">
        <v>4</v>
      </c>
      <c r="I12" s="42" t="s">
        <v>23</v>
      </c>
      <c r="J12" s="14" t="s">
        <v>5</v>
      </c>
      <c r="K12" s="42" t="s">
        <v>23</v>
      </c>
      <c r="L12" s="14" t="s">
        <v>24</v>
      </c>
      <c r="M12" s="14" t="s">
        <v>6</v>
      </c>
      <c r="N12" s="42" t="s">
        <v>23</v>
      </c>
      <c r="O12" s="14" t="s">
        <v>25</v>
      </c>
      <c r="P12" s="14" t="s">
        <v>7</v>
      </c>
      <c r="Q12" s="42" t="s">
        <v>23</v>
      </c>
      <c r="R12" s="14" t="s">
        <v>26</v>
      </c>
      <c r="S12" s="14" t="s">
        <v>43</v>
      </c>
      <c r="T12" s="42" t="s">
        <v>23</v>
      </c>
      <c r="U12" s="14" t="s">
        <v>8</v>
      </c>
      <c r="V12" s="14" t="s">
        <v>9</v>
      </c>
      <c r="W12" s="5" t="s">
        <v>10</v>
      </c>
    </row>
    <row r="13" spans="1:23" ht="18.75" x14ac:dyDescent="0.2">
      <c r="A13" s="42">
        <v>1</v>
      </c>
      <c r="B13" s="36">
        <v>31</v>
      </c>
      <c r="C13" s="37" t="s">
        <v>53</v>
      </c>
      <c r="D13" s="36">
        <v>1988</v>
      </c>
      <c r="E13" s="36"/>
      <c r="F13" s="36" t="s">
        <v>54</v>
      </c>
      <c r="G13" s="36" t="s">
        <v>86</v>
      </c>
      <c r="H13" s="7">
        <v>5.8796296296296296E-3</v>
      </c>
      <c r="I13" s="12">
        <v>1</v>
      </c>
      <c r="J13" s="7">
        <f t="shared" ref="J13:J14" si="0">L13-H13</f>
        <v>6.9444444444444371E-4</v>
      </c>
      <c r="K13" s="48">
        <v>2</v>
      </c>
      <c r="L13" s="7">
        <v>6.5740740740740733E-3</v>
      </c>
      <c r="M13" s="7">
        <f t="shared" ref="M13:M14" si="1">O13-L13</f>
        <v>9.8611111111111156E-3</v>
      </c>
      <c r="N13" s="12">
        <v>1</v>
      </c>
      <c r="O13" s="13">
        <v>1.6435185185185188E-2</v>
      </c>
      <c r="P13" s="7">
        <f t="shared" ref="P13:P14" si="2">R13-O13</f>
        <v>1.145833333333332E-3</v>
      </c>
      <c r="Q13" s="12">
        <v>1</v>
      </c>
      <c r="R13" s="13">
        <v>1.758101851851852E-2</v>
      </c>
      <c r="S13" s="7">
        <f t="shared" ref="S13:S14" si="3">U13-R13</f>
        <v>7.9398148148148162E-3</v>
      </c>
      <c r="T13" s="12">
        <v>1</v>
      </c>
      <c r="U13" s="7">
        <v>2.5520833333333336E-2</v>
      </c>
      <c r="V13" s="7">
        <v>0</v>
      </c>
      <c r="W13" s="6"/>
    </row>
    <row r="14" spans="1:23" ht="18.75" x14ac:dyDescent="0.2">
      <c r="A14" s="42">
        <v>2</v>
      </c>
      <c r="B14" s="36">
        <v>80</v>
      </c>
      <c r="C14" s="46" t="s">
        <v>97</v>
      </c>
      <c r="D14" s="36">
        <v>1995</v>
      </c>
      <c r="E14" s="36"/>
      <c r="F14" s="44" t="s">
        <v>59</v>
      </c>
      <c r="G14" s="44" t="s">
        <v>91</v>
      </c>
      <c r="H14" s="7">
        <v>7.083333333333333E-3</v>
      </c>
      <c r="I14" s="12">
        <v>2</v>
      </c>
      <c r="J14" s="7">
        <f t="shared" si="0"/>
        <v>6.0185185185185168E-4</v>
      </c>
      <c r="K14" s="48">
        <v>1</v>
      </c>
      <c r="L14" s="7">
        <v>7.6851851851851847E-3</v>
      </c>
      <c r="M14" s="7">
        <f t="shared" si="1"/>
        <v>1.0254629629629631E-2</v>
      </c>
      <c r="N14" s="12">
        <v>2</v>
      </c>
      <c r="O14" s="13">
        <v>1.7939814814814815E-2</v>
      </c>
      <c r="P14" s="7">
        <f t="shared" si="2"/>
        <v>1.145833333333332E-3</v>
      </c>
      <c r="Q14" s="12">
        <v>1</v>
      </c>
      <c r="R14" s="13">
        <v>1.9085648148148147E-2</v>
      </c>
      <c r="S14" s="7">
        <f t="shared" si="3"/>
        <v>1.3287037037037038E-2</v>
      </c>
      <c r="T14" s="12">
        <v>2</v>
      </c>
      <c r="U14" s="7">
        <v>3.2372685185185185E-2</v>
      </c>
      <c r="V14" s="7"/>
      <c r="W14" s="6"/>
    </row>
    <row r="15" spans="1:23" ht="15.75" x14ac:dyDescent="0.2">
      <c r="A15" s="50" t="s">
        <v>51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31.5" x14ac:dyDescent="0.2">
      <c r="A16" s="42" t="s">
        <v>0</v>
      </c>
      <c r="B16" s="5" t="s">
        <v>1</v>
      </c>
      <c r="C16" s="5" t="s">
        <v>45</v>
      </c>
      <c r="D16" s="5" t="s">
        <v>2</v>
      </c>
      <c r="E16" s="5" t="s">
        <v>3</v>
      </c>
      <c r="F16" s="5" t="s">
        <v>55</v>
      </c>
      <c r="G16" s="5" t="s">
        <v>27</v>
      </c>
      <c r="H16" s="14" t="s">
        <v>4</v>
      </c>
      <c r="I16" s="42" t="s">
        <v>23</v>
      </c>
      <c r="J16" s="14" t="s">
        <v>5</v>
      </c>
      <c r="K16" s="42" t="s">
        <v>23</v>
      </c>
      <c r="L16" s="14" t="s">
        <v>24</v>
      </c>
      <c r="M16" s="14" t="s">
        <v>6</v>
      </c>
      <c r="N16" s="42" t="s">
        <v>23</v>
      </c>
      <c r="O16" s="14" t="s">
        <v>25</v>
      </c>
      <c r="P16" s="14" t="s">
        <v>7</v>
      </c>
      <c r="Q16" s="42" t="s">
        <v>23</v>
      </c>
      <c r="R16" s="14" t="s">
        <v>26</v>
      </c>
      <c r="S16" s="14" t="s">
        <v>43</v>
      </c>
      <c r="T16" s="42" t="s">
        <v>23</v>
      </c>
      <c r="U16" s="14" t="s">
        <v>8</v>
      </c>
      <c r="V16" s="14" t="s">
        <v>9</v>
      </c>
      <c r="W16" s="5" t="s">
        <v>10</v>
      </c>
    </row>
    <row r="17" spans="1:23" ht="18.75" x14ac:dyDescent="0.2">
      <c r="A17" s="42">
        <v>1</v>
      </c>
      <c r="B17" s="36">
        <v>57</v>
      </c>
      <c r="C17" s="37" t="s">
        <v>56</v>
      </c>
      <c r="D17" s="36">
        <v>1985</v>
      </c>
      <c r="E17" s="36"/>
      <c r="F17" s="36" t="s">
        <v>57</v>
      </c>
      <c r="G17" s="36" t="s">
        <v>58</v>
      </c>
      <c r="H17" s="7">
        <v>5.9375000000000009E-3</v>
      </c>
      <c r="I17" s="12">
        <v>1</v>
      </c>
      <c r="J17" s="7">
        <f t="shared" ref="J17" si="4">L17-H17</f>
        <v>4.7453703703703547E-4</v>
      </c>
      <c r="K17" s="48">
        <v>1</v>
      </c>
      <c r="L17" s="7">
        <v>6.4120370370370364E-3</v>
      </c>
      <c r="M17" s="7">
        <f t="shared" ref="M17" si="5">O17-L17</f>
        <v>8.3564814814814821E-3</v>
      </c>
      <c r="N17" s="12">
        <v>1</v>
      </c>
      <c r="O17" s="13">
        <v>1.4768518518518519E-2</v>
      </c>
      <c r="P17" s="7">
        <f t="shared" ref="P17" si="6">R17-O17</f>
        <v>1.0763888888888889E-3</v>
      </c>
      <c r="Q17" s="12">
        <v>1</v>
      </c>
      <c r="R17" s="13">
        <v>1.5844907407407408E-2</v>
      </c>
      <c r="S17" s="7">
        <f t="shared" ref="S17" si="7">U17-R17</f>
        <v>7.7662037037037022E-3</v>
      </c>
      <c r="T17" s="12">
        <v>1</v>
      </c>
      <c r="U17" s="7">
        <v>2.361111111111111E-2</v>
      </c>
      <c r="V17" s="7">
        <v>0</v>
      </c>
      <c r="W17" s="6"/>
    </row>
    <row r="18" spans="1:23" ht="15.75" x14ac:dyDescent="0.2">
      <c r="A18" s="50" t="s">
        <v>52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31.5" x14ac:dyDescent="0.2">
      <c r="A19" s="42" t="s">
        <v>0</v>
      </c>
      <c r="B19" s="5" t="s">
        <v>1</v>
      </c>
      <c r="C19" s="5" t="s">
        <v>45</v>
      </c>
      <c r="D19" s="5" t="s">
        <v>2</v>
      </c>
      <c r="E19" s="5" t="s">
        <v>3</v>
      </c>
      <c r="F19" s="5" t="s">
        <v>55</v>
      </c>
      <c r="G19" s="5" t="s">
        <v>27</v>
      </c>
      <c r="H19" s="14" t="s">
        <v>4</v>
      </c>
      <c r="I19" s="42" t="s">
        <v>23</v>
      </c>
      <c r="J19" s="14" t="s">
        <v>5</v>
      </c>
      <c r="K19" s="42" t="s">
        <v>23</v>
      </c>
      <c r="L19" s="14" t="s">
        <v>24</v>
      </c>
      <c r="M19" s="14" t="s">
        <v>6</v>
      </c>
      <c r="N19" s="42" t="s">
        <v>23</v>
      </c>
      <c r="O19" s="14" t="s">
        <v>25</v>
      </c>
      <c r="P19" s="14" t="s">
        <v>7</v>
      </c>
      <c r="Q19" s="42" t="s">
        <v>23</v>
      </c>
      <c r="R19" s="14" t="s">
        <v>26</v>
      </c>
      <c r="S19" s="14" t="s">
        <v>43</v>
      </c>
      <c r="T19" s="42" t="s">
        <v>23</v>
      </c>
      <c r="U19" s="14" t="s">
        <v>8</v>
      </c>
      <c r="V19" s="14" t="s">
        <v>9</v>
      </c>
      <c r="W19" s="5" t="s">
        <v>10</v>
      </c>
    </row>
    <row r="20" spans="1:23" ht="18.75" x14ac:dyDescent="0.2">
      <c r="A20" s="42">
        <v>1</v>
      </c>
      <c r="B20" s="36">
        <v>32</v>
      </c>
      <c r="C20" s="37" t="s">
        <v>60</v>
      </c>
      <c r="D20" s="36">
        <v>1968</v>
      </c>
      <c r="E20" s="36"/>
      <c r="F20" s="36" t="s">
        <v>57</v>
      </c>
      <c r="G20" s="36" t="s">
        <v>61</v>
      </c>
      <c r="H20" s="7">
        <v>6.7245370370370367E-3</v>
      </c>
      <c r="I20" s="12">
        <v>1</v>
      </c>
      <c r="J20" s="7">
        <f>L20-H20</f>
        <v>5.0925925925925965E-4</v>
      </c>
      <c r="K20" s="48">
        <v>2</v>
      </c>
      <c r="L20" s="7">
        <v>7.2337962962962963E-3</v>
      </c>
      <c r="M20" s="7">
        <f>O20-L20</f>
        <v>1.0555555555555554E-2</v>
      </c>
      <c r="N20" s="12">
        <v>3</v>
      </c>
      <c r="O20" s="13">
        <v>1.7789351851851851E-2</v>
      </c>
      <c r="P20" s="7">
        <f>R20-O20</f>
        <v>8.4490740740740533E-4</v>
      </c>
      <c r="Q20" s="12">
        <v>1</v>
      </c>
      <c r="R20" s="13">
        <v>1.8634259259259257E-2</v>
      </c>
      <c r="S20" s="7">
        <f>U20-R20</f>
        <v>7.9166666666666691E-3</v>
      </c>
      <c r="T20" s="12">
        <v>1</v>
      </c>
      <c r="U20" s="7">
        <v>2.6550925925925926E-2</v>
      </c>
      <c r="V20" s="7">
        <v>0</v>
      </c>
      <c r="W20" s="6"/>
    </row>
    <row r="21" spans="1:23" ht="18.75" x14ac:dyDescent="0.2">
      <c r="A21" s="42">
        <v>3</v>
      </c>
      <c r="B21" s="36">
        <v>55</v>
      </c>
      <c r="C21" s="37" t="s">
        <v>63</v>
      </c>
      <c r="D21" s="36">
        <v>1977</v>
      </c>
      <c r="E21" s="36"/>
      <c r="F21" s="36" t="s">
        <v>57</v>
      </c>
      <c r="G21" s="36"/>
      <c r="H21" s="7">
        <v>6.9212962962962969E-3</v>
      </c>
      <c r="I21" s="12">
        <v>2</v>
      </c>
      <c r="J21" s="7">
        <f>L21-H21</f>
        <v>4.861111111111099E-4</v>
      </c>
      <c r="K21" s="12">
        <v>1</v>
      </c>
      <c r="L21" s="13">
        <v>7.4074074074074068E-3</v>
      </c>
      <c r="M21" s="7">
        <f>O21-L21</f>
        <v>1.0185185185185186E-2</v>
      </c>
      <c r="N21" s="12">
        <v>2</v>
      </c>
      <c r="O21" s="13">
        <v>1.7592592592592594E-2</v>
      </c>
      <c r="P21" s="7">
        <f>R21-O21</f>
        <v>1.0648148148148136E-3</v>
      </c>
      <c r="Q21" s="12">
        <v>2</v>
      </c>
      <c r="R21" s="13">
        <v>1.8657407407407407E-2</v>
      </c>
      <c r="S21" s="7">
        <f>U21-R21</f>
        <v>8.1712962962962946E-3</v>
      </c>
      <c r="T21" s="12">
        <v>2</v>
      </c>
      <c r="U21" s="7">
        <v>2.6828703703703702E-2</v>
      </c>
      <c r="V21" s="7">
        <f>U21-$U$20</f>
        <v>2.777777777777761E-4</v>
      </c>
      <c r="W21" s="6"/>
    </row>
    <row r="22" spans="1:23" ht="18.75" x14ac:dyDescent="0.2">
      <c r="A22" s="42">
        <v>2</v>
      </c>
      <c r="B22" s="36">
        <v>36</v>
      </c>
      <c r="C22" s="37" t="s">
        <v>62</v>
      </c>
      <c r="D22" s="36">
        <v>1976</v>
      </c>
      <c r="E22" s="36"/>
      <c r="F22" s="36" t="s">
        <v>54</v>
      </c>
      <c r="G22" s="39"/>
      <c r="H22" s="7">
        <v>7.69675925925926E-3</v>
      </c>
      <c r="I22" s="12">
        <v>3</v>
      </c>
      <c r="J22" s="7">
        <f>L22-H22</f>
        <v>7.6388888888888947E-4</v>
      </c>
      <c r="K22" s="12">
        <v>3</v>
      </c>
      <c r="L22" s="13">
        <v>8.4606481481481494E-3</v>
      </c>
      <c r="M22" s="7">
        <f>O22-L22</f>
        <v>1.0127314814814813E-2</v>
      </c>
      <c r="N22" s="12">
        <v>1</v>
      </c>
      <c r="O22" s="13">
        <v>1.8587962962962962E-2</v>
      </c>
      <c r="P22" s="7">
        <f>R22-O22</f>
        <v>1.1574074074074091E-3</v>
      </c>
      <c r="Q22" s="12">
        <v>3</v>
      </c>
      <c r="R22" s="13">
        <v>1.9745370370370371E-2</v>
      </c>
      <c r="S22" s="7">
        <f>U22-R22</f>
        <v>9.6064814814814797E-3</v>
      </c>
      <c r="T22" s="12">
        <v>3</v>
      </c>
      <c r="U22" s="7">
        <v>2.9351851851851851E-2</v>
      </c>
      <c r="V22" s="7">
        <f>U22-$U$20</f>
        <v>2.8009259259259255E-3</v>
      </c>
      <c r="W22" s="6"/>
    </row>
    <row r="23" spans="1:23" ht="15.75" x14ac:dyDescent="0.2">
      <c r="A23" s="50" t="s">
        <v>98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31.5" x14ac:dyDescent="0.2">
      <c r="A24" s="42" t="s">
        <v>0</v>
      </c>
      <c r="B24" s="5" t="s">
        <v>1</v>
      </c>
      <c r="C24" s="5" t="s">
        <v>45</v>
      </c>
      <c r="D24" s="5" t="s">
        <v>2</v>
      </c>
      <c r="E24" s="5" t="s">
        <v>3</v>
      </c>
      <c r="F24" s="5" t="s">
        <v>55</v>
      </c>
      <c r="G24" s="5" t="s">
        <v>27</v>
      </c>
      <c r="H24" s="14" t="s">
        <v>4</v>
      </c>
      <c r="I24" s="42" t="s">
        <v>23</v>
      </c>
      <c r="J24" s="14" t="s">
        <v>5</v>
      </c>
      <c r="K24" s="42" t="s">
        <v>23</v>
      </c>
      <c r="L24" s="14" t="s">
        <v>24</v>
      </c>
      <c r="M24" s="14" t="s">
        <v>6</v>
      </c>
      <c r="N24" s="42" t="s">
        <v>23</v>
      </c>
      <c r="O24" s="14" t="s">
        <v>25</v>
      </c>
      <c r="P24" s="14" t="s">
        <v>7</v>
      </c>
      <c r="Q24" s="42" t="s">
        <v>23</v>
      </c>
      <c r="R24" s="14" t="s">
        <v>26</v>
      </c>
      <c r="S24" s="14" t="s">
        <v>43</v>
      </c>
      <c r="T24" s="42" t="s">
        <v>23</v>
      </c>
      <c r="U24" s="14" t="s">
        <v>8</v>
      </c>
      <c r="V24" s="14" t="s">
        <v>9</v>
      </c>
      <c r="W24" s="5" t="s">
        <v>10</v>
      </c>
    </row>
    <row r="25" spans="1:23" ht="18.75" x14ac:dyDescent="0.2">
      <c r="A25" s="42">
        <v>1</v>
      </c>
      <c r="B25" s="36">
        <v>56</v>
      </c>
      <c r="C25" s="37" t="s">
        <v>67</v>
      </c>
      <c r="D25" s="36">
        <v>1955</v>
      </c>
      <c r="E25" s="36"/>
      <c r="F25" s="36" t="s">
        <v>59</v>
      </c>
      <c r="G25" s="36" t="s">
        <v>68</v>
      </c>
      <c r="H25" s="7">
        <v>6.7939814814814816E-3</v>
      </c>
      <c r="I25" s="12">
        <v>1</v>
      </c>
      <c r="J25" s="7">
        <f t="shared" ref="J25:J26" si="8">L25-H25</f>
        <v>4.5138888888888919E-4</v>
      </c>
      <c r="K25" s="48">
        <v>1</v>
      </c>
      <c r="L25" s="7">
        <v>7.2453703703703708E-3</v>
      </c>
      <c r="M25" s="7">
        <f t="shared" ref="M25:M26" si="9">O25-L25</f>
        <v>1.0428240740740738E-2</v>
      </c>
      <c r="N25" s="12">
        <v>1</v>
      </c>
      <c r="O25" s="13">
        <v>1.7673611111111109E-2</v>
      </c>
      <c r="P25" s="7">
        <f t="shared" ref="P25:P26" si="10">R25-O25</f>
        <v>9.9537037037037215E-4</v>
      </c>
      <c r="Q25" s="12">
        <v>2</v>
      </c>
      <c r="R25" s="13">
        <v>1.8668981481481481E-2</v>
      </c>
      <c r="S25" s="7">
        <f t="shared" ref="S25:S26" si="11">U25-R25</f>
        <v>7.557870370370371E-3</v>
      </c>
      <c r="T25" s="12">
        <v>1</v>
      </c>
      <c r="U25" s="7">
        <v>2.6226851851851852E-2</v>
      </c>
      <c r="V25" s="7">
        <v>0</v>
      </c>
      <c r="W25" s="6"/>
    </row>
    <row r="26" spans="1:23" ht="18.75" x14ac:dyDescent="0.2">
      <c r="A26" s="42">
        <v>2</v>
      </c>
      <c r="B26" s="36">
        <v>35</v>
      </c>
      <c r="C26" s="37" t="s">
        <v>65</v>
      </c>
      <c r="D26" s="36">
        <v>1957</v>
      </c>
      <c r="E26" s="36"/>
      <c r="F26" s="36" t="s">
        <v>66</v>
      </c>
      <c r="G26" s="39"/>
      <c r="H26" s="7">
        <v>7.2685185185185188E-3</v>
      </c>
      <c r="I26" s="12">
        <v>2</v>
      </c>
      <c r="J26" s="7">
        <f t="shared" si="8"/>
        <v>5.5555555555555653E-4</v>
      </c>
      <c r="K26" s="12">
        <v>2</v>
      </c>
      <c r="L26" s="13">
        <v>7.8240740740740753E-3</v>
      </c>
      <c r="M26" s="7">
        <f t="shared" si="9"/>
        <v>1.179398148148148E-2</v>
      </c>
      <c r="N26" s="12">
        <v>2</v>
      </c>
      <c r="O26" s="13">
        <v>1.9618055555555555E-2</v>
      </c>
      <c r="P26" s="7">
        <f t="shared" si="10"/>
        <v>9.8379629629629858E-4</v>
      </c>
      <c r="Q26" s="12">
        <v>1</v>
      </c>
      <c r="R26" s="13">
        <v>2.0601851851851854E-2</v>
      </c>
      <c r="S26" s="7">
        <f t="shared" si="11"/>
        <v>7.8703703703703679E-3</v>
      </c>
      <c r="T26" s="12">
        <v>2</v>
      </c>
      <c r="U26" s="7">
        <v>2.8472222222222222E-2</v>
      </c>
      <c r="V26" s="7">
        <f>U26-U25</f>
        <v>2.2453703703703698E-3</v>
      </c>
      <c r="W26" s="6"/>
    </row>
    <row r="27" spans="1:23" ht="15.75" x14ac:dyDescent="0.2">
      <c r="A27" s="50" t="s">
        <v>89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31.5" x14ac:dyDescent="0.2">
      <c r="A28" s="42" t="s">
        <v>0</v>
      </c>
      <c r="B28" s="5" t="s">
        <v>1</v>
      </c>
      <c r="C28" s="5" t="s">
        <v>45</v>
      </c>
      <c r="D28" s="5" t="s">
        <v>2</v>
      </c>
      <c r="E28" s="5" t="s">
        <v>3</v>
      </c>
      <c r="F28" s="5" t="s">
        <v>55</v>
      </c>
      <c r="G28" s="5" t="s">
        <v>27</v>
      </c>
      <c r="H28" s="14" t="s">
        <v>4</v>
      </c>
      <c r="I28" s="42" t="s">
        <v>23</v>
      </c>
      <c r="J28" s="14" t="s">
        <v>5</v>
      </c>
      <c r="K28" s="42" t="s">
        <v>23</v>
      </c>
      <c r="L28" s="14" t="s">
        <v>24</v>
      </c>
      <c r="M28" s="14" t="s">
        <v>6</v>
      </c>
      <c r="N28" s="42" t="s">
        <v>23</v>
      </c>
      <c r="O28" s="14" t="s">
        <v>25</v>
      </c>
      <c r="P28" s="14" t="s">
        <v>7</v>
      </c>
      <c r="Q28" s="42" t="s">
        <v>23</v>
      </c>
      <c r="R28" s="14" t="s">
        <v>26</v>
      </c>
      <c r="S28" s="14" t="s">
        <v>43</v>
      </c>
      <c r="T28" s="42" t="s">
        <v>23</v>
      </c>
      <c r="U28" s="14" t="s">
        <v>8</v>
      </c>
      <c r="V28" s="14" t="s">
        <v>9</v>
      </c>
      <c r="W28" s="5" t="s">
        <v>10</v>
      </c>
    </row>
    <row r="29" spans="1:23" ht="18.75" x14ac:dyDescent="0.2">
      <c r="A29" s="42">
        <v>1</v>
      </c>
      <c r="B29" s="36">
        <v>33</v>
      </c>
      <c r="C29" s="37" t="s">
        <v>64</v>
      </c>
      <c r="D29" s="36">
        <v>1951</v>
      </c>
      <c r="E29" s="36"/>
      <c r="F29" s="36" t="s">
        <v>57</v>
      </c>
      <c r="G29" s="36" t="s">
        <v>61</v>
      </c>
      <c r="H29" s="7">
        <v>7.6851851851851847E-3</v>
      </c>
      <c r="I29" s="12">
        <v>1</v>
      </c>
      <c r="J29" s="7">
        <f t="shared" ref="J29" si="12">L29-H29</f>
        <v>5.671296296296301E-4</v>
      </c>
      <c r="K29" s="48">
        <v>1</v>
      </c>
      <c r="L29" s="7">
        <v>8.2523148148148148E-3</v>
      </c>
      <c r="M29" s="7">
        <f t="shared" ref="M29" si="13">O29-L29</f>
        <v>1.179398148148148E-2</v>
      </c>
      <c r="N29" s="12">
        <v>1</v>
      </c>
      <c r="O29" s="13">
        <v>2.0046296296296295E-2</v>
      </c>
      <c r="P29" s="7">
        <f t="shared" ref="P29" si="14">R29-O29</f>
        <v>1.2615740740740747E-3</v>
      </c>
      <c r="Q29" s="12">
        <v>1</v>
      </c>
      <c r="R29" s="13">
        <v>2.1307870370370369E-2</v>
      </c>
      <c r="S29" s="7">
        <f t="shared" ref="S29" si="15">U29-R29</f>
        <v>8.877314814814817E-3</v>
      </c>
      <c r="T29" s="12">
        <v>1</v>
      </c>
      <c r="U29" s="7">
        <v>3.0185185185185186E-2</v>
      </c>
      <c r="V29" s="7">
        <v>0</v>
      </c>
      <c r="W29" s="6"/>
    </row>
    <row r="30" spans="1:23" ht="15.75" x14ac:dyDescent="0.2">
      <c r="A30" s="17"/>
      <c r="B30" s="18"/>
      <c r="C30" s="41"/>
      <c r="D30" s="20"/>
      <c r="E30" s="21"/>
      <c r="F30" s="22"/>
      <c r="G30" s="22"/>
      <c r="H30" s="23"/>
      <c r="I30" s="18"/>
      <c r="J30" s="23"/>
      <c r="K30" s="18"/>
      <c r="L30" s="24"/>
      <c r="M30" s="23"/>
      <c r="N30" s="18"/>
      <c r="O30" s="24"/>
      <c r="P30" s="23"/>
      <c r="Q30" s="18"/>
      <c r="R30" s="24"/>
      <c r="S30" s="23"/>
      <c r="T30" s="18"/>
      <c r="U30" s="23"/>
      <c r="V30" s="23"/>
      <c r="W30" s="21"/>
    </row>
    <row r="31" spans="1:23" ht="15.75" x14ac:dyDescent="0.2">
      <c r="A31" s="17"/>
      <c r="B31" s="51" t="s">
        <v>20</v>
      </c>
      <c r="C31" s="51"/>
      <c r="D31" s="25"/>
      <c r="E31" s="25"/>
      <c r="F31" s="25"/>
      <c r="G31" s="25"/>
      <c r="H31" s="26"/>
      <c r="I31" s="35"/>
      <c r="J31" s="26"/>
      <c r="K31" s="35"/>
      <c r="L31" s="26"/>
      <c r="M31" s="26"/>
      <c r="N31" s="35"/>
      <c r="O31" s="26"/>
      <c r="P31" s="26"/>
      <c r="Q31" s="35"/>
      <c r="R31" s="26"/>
      <c r="S31" s="51" t="s">
        <v>22</v>
      </c>
      <c r="T31" s="51"/>
      <c r="U31" s="51"/>
      <c r="V31" s="51"/>
      <c r="W31" s="51"/>
    </row>
    <row r="32" spans="1:23" ht="15.75" x14ac:dyDescent="0.2">
      <c r="A32" s="49"/>
      <c r="B32" s="51" t="s">
        <v>21</v>
      </c>
      <c r="C32" s="51"/>
      <c r="D32" s="25"/>
      <c r="E32" s="25"/>
      <c r="F32" s="25"/>
      <c r="G32" s="25"/>
      <c r="H32" s="26"/>
      <c r="I32" s="35"/>
      <c r="J32" s="26"/>
      <c r="K32" s="35"/>
      <c r="L32" s="26"/>
      <c r="M32" s="26"/>
      <c r="N32" s="35"/>
      <c r="O32" s="26"/>
      <c r="P32" s="26"/>
      <c r="Q32" s="35"/>
      <c r="R32" s="26"/>
      <c r="S32" s="51" t="s">
        <v>44</v>
      </c>
      <c r="T32" s="51"/>
      <c r="U32" s="51"/>
      <c r="V32" s="51"/>
      <c r="W32" s="51"/>
    </row>
    <row r="33" spans="1:1" ht="15.75" x14ac:dyDescent="0.2">
      <c r="A33" s="49"/>
    </row>
  </sheetData>
  <sortState ref="A20:U22">
    <sortCondition ref="U20:U22"/>
  </sortState>
  <mergeCells count="28">
    <mergeCell ref="A6:C6"/>
    <mergeCell ref="U6:W6"/>
    <mergeCell ref="A1:W1"/>
    <mergeCell ref="A2:W2"/>
    <mergeCell ref="A4:W4"/>
    <mergeCell ref="A5:W5"/>
    <mergeCell ref="A7:H7"/>
    <mergeCell ref="U7:W7"/>
    <mergeCell ref="A8:C8"/>
    <mergeCell ref="D8:R8"/>
    <mergeCell ref="S8:U8"/>
    <mergeCell ref="V8:W9"/>
    <mergeCell ref="A9:C9"/>
    <mergeCell ref="D9:R9"/>
    <mergeCell ref="S9:T9"/>
    <mergeCell ref="A27:W27"/>
    <mergeCell ref="B32:C32"/>
    <mergeCell ref="S32:W32"/>
    <mergeCell ref="A10:C10"/>
    <mergeCell ref="D10:R10"/>
    <mergeCell ref="S10:T10"/>
    <mergeCell ref="V10:W10"/>
    <mergeCell ref="A11:W11"/>
    <mergeCell ref="A15:W15"/>
    <mergeCell ref="B31:C31"/>
    <mergeCell ref="S31:W31"/>
    <mergeCell ref="A18:W18"/>
    <mergeCell ref="A23:W23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topLeftCell="A2" zoomScale="70" zoomScaleNormal="100" zoomScaleSheetLayoutView="70" workbookViewId="0">
      <selection activeCell="A7" sqref="A7:W7"/>
    </sheetView>
  </sheetViews>
  <sheetFormatPr defaultRowHeight="12.75" x14ac:dyDescent="0.2"/>
  <cols>
    <col min="1" max="1" width="8.83203125" style="11" bestFit="1" customWidth="1"/>
    <col min="2" max="2" width="9.33203125" style="11" bestFit="1" customWidth="1"/>
    <col min="3" max="3" width="30.1640625" style="40" customWidth="1"/>
    <col min="4" max="4" width="7.5" style="2" bestFit="1" customWidth="1"/>
    <col min="5" max="5" width="8.1640625" style="2" bestFit="1" customWidth="1"/>
    <col min="6" max="6" width="22.33203125" style="2" customWidth="1"/>
    <col min="7" max="7" width="30.6640625" style="2" bestFit="1" customWidth="1"/>
    <col min="8" max="8" width="10.1640625" style="4" bestFit="1" customWidth="1"/>
    <col min="9" max="9" width="3.6640625" style="11" customWidth="1"/>
    <col min="10" max="10" width="13.33203125" style="4" bestFit="1" customWidth="1"/>
    <col min="11" max="11" width="3.6640625" style="11" customWidth="1"/>
    <col min="12" max="12" width="18" style="4" hidden="1" customWidth="1"/>
    <col min="13" max="13" width="13.83203125" style="4" customWidth="1"/>
    <col min="14" max="14" width="3.6640625" style="11" customWidth="1"/>
    <col min="15" max="15" width="20.83203125" style="4" hidden="1" customWidth="1"/>
    <col min="16" max="16" width="12.6640625" style="4" bestFit="1" customWidth="1"/>
    <col min="17" max="17" width="3.6640625" style="11" customWidth="1"/>
    <col min="18" max="18" width="13.1640625" style="4" hidden="1" customWidth="1"/>
    <col min="19" max="19" width="11.83203125" style="4" bestFit="1" customWidth="1"/>
    <col min="20" max="20" width="3.6640625" style="11" customWidth="1"/>
    <col min="21" max="21" width="13.1640625" style="4" bestFit="1" customWidth="1"/>
    <col min="22" max="22" width="15.1640625" style="4" bestFit="1" customWidth="1"/>
    <col min="23" max="23" width="8.6640625" style="2" customWidth="1"/>
    <col min="24" max="16384" width="9.33203125" style="1"/>
  </cols>
  <sheetData>
    <row r="1" spans="1:23" ht="12.75" customHeight="1" x14ac:dyDescent="0.2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2.75" customHeight="1" x14ac:dyDescent="0.2">
      <c r="A2" s="51" t="s">
        <v>93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2.75" customHeight="1" x14ac:dyDescent="0.2">
      <c r="A3" s="51" t="s">
        <v>95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2.75" customHeight="1" x14ac:dyDescent="0.2">
      <c r="A4" s="51" t="s">
        <v>38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2.75" customHeight="1" x14ac:dyDescent="0.2">
      <c r="A5" s="51" t="s">
        <v>94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customFormat="1" ht="12.75" customHeight="1" x14ac:dyDescent="0.2">
      <c r="A6" s="31"/>
      <c r="B6" s="31"/>
      <c r="C6" s="43"/>
      <c r="D6" s="27"/>
      <c r="E6" s="27"/>
      <c r="F6" s="27"/>
      <c r="G6" s="27"/>
      <c r="H6" s="28"/>
      <c r="I6" s="31"/>
      <c r="J6" s="28"/>
      <c r="K6" s="31"/>
      <c r="L6" s="28"/>
      <c r="M6" s="28"/>
      <c r="N6" s="31"/>
      <c r="O6" s="28"/>
      <c r="P6" s="28"/>
      <c r="Q6" s="31"/>
      <c r="R6" s="28"/>
      <c r="S6" s="28"/>
      <c r="T6" s="31"/>
      <c r="U6" s="28"/>
      <c r="V6" s="28"/>
      <c r="W6" s="27"/>
    </row>
    <row r="7" spans="1:23" customFormat="1" ht="21.95" customHeight="1" x14ac:dyDescent="0.2">
      <c r="A7" s="68" t="s">
        <v>47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customFormat="1" ht="15" customHeight="1" x14ac:dyDescent="0.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s="3" customFormat="1" ht="12" customHeight="1" x14ac:dyDescent="0.2">
      <c r="A9" s="65" t="s">
        <v>11</v>
      </c>
      <c r="B9" s="66"/>
      <c r="C9" s="66"/>
      <c r="D9" s="27"/>
      <c r="E9" s="27"/>
      <c r="F9" s="27"/>
      <c r="G9" s="27"/>
      <c r="H9" s="28"/>
      <c r="I9" s="47"/>
      <c r="J9" s="29"/>
      <c r="K9" s="47"/>
      <c r="L9" s="29"/>
      <c r="M9" s="29"/>
      <c r="N9" s="47"/>
      <c r="O9" s="29"/>
      <c r="P9" s="29"/>
      <c r="Q9" s="47"/>
      <c r="R9" s="29"/>
      <c r="S9" s="29"/>
      <c r="T9" s="47"/>
      <c r="U9" s="67" t="s">
        <v>12</v>
      </c>
      <c r="V9" s="67"/>
      <c r="W9" s="67"/>
    </row>
    <row r="10" spans="1:23" s="3" customFormat="1" ht="12.75" customHeight="1" x14ac:dyDescent="0.2">
      <c r="A10" s="58" t="s">
        <v>49</v>
      </c>
      <c r="B10" s="58"/>
      <c r="C10" s="58"/>
      <c r="D10" s="59"/>
      <c r="E10" s="59"/>
      <c r="F10" s="59"/>
      <c r="G10" s="59"/>
      <c r="H10" s="59"/>
      <c r="I10" s="47"/>
      <c r="J10" s="29"/>
      <c r="K10" s="47"/>
      <c r="L10" s="29"/>
      <c r="M10" s="29"/>
      <c r="N10" s="47"/>
      <c r="O10" s="29"/>
      <c r="P10" s="29"/>
      <c r="Q10" s="47"/>
      <c r="R10" s="29"/>
      <c r="S10" s="29"/>
      <c r="T10" s="47"/>
      <c r="U10" s="60" t="s">
        <v>48</v>
      </c>
      <c r="V10" s="60"/>
      <c r="W10" s="60"/>
    </row>
    <row r="11" spans="1:23" s="3" customFormat="1" ht="12.75" customHeight="1" x14ac:dyDescent="0.2">
      <c r="A11" s="61" t="s">
        <v>13</v>
      </c>
      <c r="B11" s="62"/>
      <c r="C11" s="62"/>
      <c r="D11" s="63" t="s">
        <v>69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 t="s">
        <v>14</v>
      </c>
      <c r="T11" s="64"/>
      <c r="U11" s="64"/>
      <c r="V11" s="64" t="s">
        <v>15</v>
      </c>
      <c r="W11" s="64"/>
    </row>
    <row r="12" spans="1:23" s="3" customFormat="1" ht="12.75" customHeight="1" x14ac:dyDescent="0.2">
      <c r="A12" s="61" t="s">
        <v>16</v>
      </c>
      <c r="B12" s="62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 t="s">
        <v>17</v>
      </c>
      <c r="T12" s="64"/>
      <c r="U12" s="30" t="s">
        <v>18</v>
      </c>
      <c r="V12" s="64"/>
      <c r="W12" s="64"/>
    </row>
    <row r="13" spans="1:23" s="3" customFormat="1" ht="12.75" customHeight="1" x14ac:dyDescent="0.2">
      <c r="A13" s="52" t="s">
        <v>19</v>
      </c>
      <c r="B13" s="53"/>
      <c r="C13" s="53"/>
      <c r="D13" s="54" t="s">
        <v>46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 t="s">
        <v>88</v>
      </c>
      <c r="T13" s="55"/>
      <c r="U13" s="34" t="s">
        <v>88</v>
      </c>
      <c r="V13" s="56" t="s">
        <v>87</v>
      </c>
      <c r="W13" s="57"/>
    </row>
    <row r="14" spans="1:23" ht="15.75" x14ac:dyDescent="0.2">
      <c r="A14" s="50" t="s">
        <v>82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30.75" customHeight="1" x14ac:dyDescent="0.2">
      <c r="A15" s="42" t="s">
        <v>0</v>
      </c>
      <c r="B15" s="5" t="s">
        <v>1</v>
      </c>
      <c r="C15" s="5" t="s">
        <v>45</v>
      </c>
      <c r="D15" s="5" t="s">
        <v>2</v>
      </c>
      <c r="E15" s="5" t="s">
        <v>3</v>
      </c>
      <c r="F15" s="5" t="s">
        <v>55</v>
      </c>
      <c r="G15" s="5" t="s">
        <v>27</v>
      </c>
      <c r="H15" s="14" t="s">
        <v>4</v>
      </c>
      <c r="I15" s="42" t="s">
        <v>23</v>
      </c>
      <c r="J15" s="14" t="s">
        <v>5</v>
      </c>
      <c r="K15" s="42" t="s">
        <v>23</v>
      </c>
      <c r="L15" s="14" t="s">
        <v>24</v>
      </c>
      <c r="M15" s="14" t="s">
        <v>6</v>
      </c>
      <c r="N15" s="42" t="s">
        <v>23</v>
      </c>
      <c r="O15" s="14" t="s">
        <v>25</v>
      </c>
      <c r="P15" s="14" t="s">
        <v>7</v>
      </c>
      <c r="Q15" s="42" t="s">
        <v>23</v>
      </c>
      <c r="R15" s="14" t="s">
        <v>26</v>
      </c>
      <c r="S15" s="14" t="s">
        <v>43</v>
      </c>
      <c r="T15" s="42" t="s">
        <v>23</v>
      </c>
      <c r="U15" s="14" t="s">
        <v>8</v>
      </c>
      <c r="V15" s="14" t="s">
        <v>9</v>
      </c>
      <c r="W15" s="5" t="s">
        <v>10</v>
      </c>
    </row>
    <row r="16" spans="1:23" ht="18.75" x14ac:dyDescent="0.2">
      <c r="A16" s="42">
        <v>1</v>
      </c>
      <c r="B16" s="36">
        <v>38</v>
      </c>
      <c r="C16" s="38" t="s">
        <v>41</v>
      </c>
      <c r="D16" s="36">
        <v>2004</v>
      </c>
      <c r="E16" s="36" t="s">
        <v>72</v>
      </c>
      <c r="F16" s="36" t="s">
        <v>59</v>
      </c>
      <c r="G16" s="45" t="s">
        <v>81</v>
      </c>
      <c r="H16" s="7">
        <v>6.3888888888888884E-3</v>
      </c>
      <c r="I16" s="12">
        <v>2</v>
      </c>
      <c r="J16" s="7">
        <f t="shared" ref="J16:J26" si="0">L16-H16</f>
        <v>3.3564814814814829E-4</v>
      </c>
      <c r="K16" s="12">
        <v>1</v>
      </c>
      <c r="L16" s="13">
        <v>6.7245370370370367E-3</v>
      </c>
      <c r="M16" s="7">
        <f t="shared" ref="M16:M25" si="1">O16-L16</f>
        <v>8.5763888888888903E-3</v>
      </c>
      <c r="N16" s="12">
        <v>1</v>
      </c>
      <c r="O16" s="13">
        <v>1.5300925925925926E-2</v>
      </c>
      <c r="P16" s="7">
        <f t="shared" ref="P16:P25" si="2">R16-O16</f>
        <v>5.9027777777777637E-4</v>
      </c>
      <c r="Q16" s="12">
        <v>1</v>
      </c>
      <c r="R16" s="13">
        <v>1.5891203703703703E-2</v>
      </c>
      <c r="S16" s="7">
        <f t="shared" ref="S16:S25" si="3">U16-R16</f>
        <v>8.067129629629629E-3</v>
      </c>
      <c r="T16" s="12">
        <v>2</v>
      </c>
      <c r="U16" s="7">
        <v>2.3958333333333331E-2</v>
      </c>
      <c r="V16" s="7">
        <v>0</v>
      </c>
      <c r="W16" s="6"/>
    </row>
    <row r="17" spans="1:23" ht="18.75" x14ac:dyDescent="0.2">
      <c r="A17" s="42">
        <v>2</v>
      </c>
      <c r="B17" s="36">
        <v>45</v>
      </c>
      <c r="C17" s="38" t="s">
        <v>76</v>
      </c>
      <c r="D17" s="36">
        <v>2003</v>
      </c>
      <c r="E17" s="36"/>
      <c r="F17" s="36" t="s">
        <v>59</v>
      </c>
      <c r="G17" s="44" t="s">
        <v>90</v>
      </c>
      <c r="H17" s="7">
        <v>6.6319444444444446E-3</v>
      </c>
      <c r="I17" s="12">
        <v>5</v>
      </c>
      <c r="J17" s="7">
        <f t="shared" si="0"/>
        <v>5.0925925925925965E-4</v>
      </c>
      <c r="K17" s="12">
        <v>6</v>
      </c>
      <c r="L17" s="13">
        <v>7.1412037037037043E-3</v>
      </c>
      <c r="M17" s="7">
        <f t="shared" si="1"/>
        <v>8.5995370370370375E-3</v>
      </c>
      <c r="N17" s="12">
        <v>2</v>
      </c>
      <c r="O17" s="13">
        <v>1.5740740740740743E-2</v>
      </c>
      <c r="P17" s="7">
        <f t="shared" si="2"/>
        <v>6.2499999999999709E-4</v>
      </c>
      <c r="Q17" s="12">
        <v>2</v>
      </c>
      <c r="R17" s="13">
        <v>1.636574074074074E-2</v>
      </c>
      <c r="S17" s="7">
        <f t="shared" si="3"/>
        <v>8.2291666666666693E-3</v>
      </c>
      <c r="T17" s="12">
        <v>4</v>
      </c>
      <c r="U17" s="7">
        <v>2.4594907407407409E-2</v>
      </c>
      <c r="V17" s="7">
        <f>U17-$U$16</f>
        <v>6.3657407407407759E-4</v>
      </c>
      <c r="W17" s="6"/>
    </row>
    <row r="18" spans="1:23" ht="18.75" x14ac:dyDescent="0.2">
      <c r="A18" s="42">
        <v>3</v>
      </c>
      <c r="B18" s="36">
        <v>34</v>
      </c>
      <c r="C18" s="38" t="s">
        <v>70</v>
      </c>
      <c r="D18" s="36">
        <v>2004</v>
      </c>
      <c r="E18" s="36"/>
      <c r="F18" s="36" t="s">
        <v>66</v>
      </c>
      <c r="G18" s="36" t="s">
        <v>85</v>
      </c>
      <c r="H18" s="7">
        <v>6.4814814814814813E-3</v>
      </c>
      <c r="I18" s="12">
        <v>3</v>
      </c>
      <c r="J18" s="7">
        <f t="shared" si="0"/>
        <v>6.3657407407407413E-4</v>
      </c>
      <c r="K18" s="12">
        <v>8</v>
      </c>
      <c r="L18" s="7">
        <v>7.1180555555555554E-3</v>
      </c>
      <c r="M18" s="7">
        <f t="shared" si="1"/>
        <v>9.826388888888888E-3</v>
      </c>
      <c r="N18" s="12">
        <v>3</v>
      </c>
      <c r="O18" s="13">
        <v>1.6944444444444443E-2</v>
      </c>
      <c r="P18" s="7">
        <f t="shared" si="2"/>
        <v>9.1435185185185369E-4</v>
      </c>
      <c r="Q18" s="12">
        <v>6</v>
      </c>
      <c r="R18" s="13">
        <v>1.7858796296296296E-2</v>
      </c>
      <c r="S18" s="7">
        <f t="shared" si="3"/>
        <v>7.8356481481481506E-3</v>
      </c>
      <c r="T18" s="12">
        <v>1</v>
      </c>
      <c r="U18" s="7">
        <v>2.5694444444444447E-2</v>
      </c>
      <c r="V18" s="7">
        <f t="shared" ref="V18:V25" si="4">U18-$U$16</f>
        <v>1.7361111111111154E-3</v>
      </c>
      <c r="W18" s="6"/>
    </row>
    <row r="19" spans="1:23" ht="18.75" x14ac:dyDescent="0.2">
      <c r="A19" s="42">
        <v>4</v>
      </c>
      <c r="B19" s="36">
        <v>37</v>
      </c>
      <c r="C19" s="38" t="s">
        <v>40</v>
      </c>
      <c r="D19" s="36">
        <v>2004</v>
      </c>
      <c r="E19" s="36" t="s">
        <v>71</v>
      </c>
      <c r="F19" s="36" t="s">
        <v>59</v>
      </c>
      <c r="G19" s="36" t="s">
        <v>81</v>
      </c>
      <c r="H19" s="7">
        <v>6.7708333333333336E-3</v>
      </c>
      <c r="I19" s="12">
        <v>7</v>
      </c>
      <c r="J19" s="7">
        <f t="shared" si="0"/>
        <v>4.3981481481481389E-4</v>
      </c>
      <c r="K19" s="12">
        <v>3</v>
      </c>
      <c r="L19" s="13">
        <v>7.2106481481481475E-3</v>
      </c>
      <c r="M19" s="7">
        <f t="shared" si="1"/>
        <v>1.0266203703703704E-2</v>
      </c>
      <c r="N19" s="12">
        <v>4</v>
      </c>
      <c r="O19" s="13">
        <v>1.7476851851851851E-2</v>
      </c>
      <c r="P19" s="7">
        <f t="shared" si="2"/>
        <v>7.8703703703703748E-4</v>
      </c>
      <c r="Q19" s="12">
        <v>5</v>
      </c>
      <c r="R19" s="13">
        <v>1.8263888888888889E-2</v>
      </c>
      <c r="S19" s="7">
        <f t="shared" si="3"/>
        <v>8.0902777777777796E-3</v>
      </c>
      <c r="T19" s="12">
        <v>3</v>
      </c>
      <c r="U19" s="7">
        <v>2.6354166666666668E-2</v>
      </c>
      <c r="V19" s="7">
        <f t="shared" si="4"/>
        <v>2.3958333333333366E-3</v>
      </c>
      <c r="W19" s="6"/>
    </row>
    <row r="20" spans="1:23" ht="18.75" x14ac:dyDescent="0.2">
      <c r="A20" s="42">
        <v>5</v>
      </c>
      <c r="B20" s="36">
        <v>49</v>
      </c>
      <c r="C20" s="38" t="s">
        <v>80</v>
      </c>
      <c r="D20" s="36">
        <v>2003</v>
      </c>
      <c r="E20" s="36"/>
      <c r="F20" s="36" t="s">
        <v>59</v>
      </c>
      <c r="G20" s="44" t="s">
        <v>90</v>
      </c>
      <c r="H20" s="7">
        <v>6.3773148148148148E-3</v>
      </c>
      <c r="I20" s="12">
        <v>1</v>
      </c>
      <c r="J20" s="7">
        <f t="shared" si="0"/>
        <v>4.1666666666666675E-4</v>
      </c>
      <c r="K20" s="12">
        <v>2</v>
      </c>
      <c r="L20" s="13">
        <v>6.7939814814814816E-3</v>
      </c>
      <c r="M20" s="7">
        <f t="shared" si="1"/>
        <v>1.0451388888888889E-2</v>
      </c>
      <c r="N20" s="12">
        <v>5</v>
      </c>
      <c r="O20" s="13">
        <v>1.7245370370370369E-2</v>
      </c>
      <c r="P20" s="7">
        <f t="shared" si="2"/>
        <v>7.7546296296296391E-4</v>
      </c>
      <c r="Q20" s="12">
        <v>4</v>
      </c>
      <c r="R20" s="13">
        <v>1.8020833333333333E-2</v>
      </c>
      <c r="S20" s="7">
        <f t="shared" si="3"/>
        <v>9.9884259259259284E-3</v>
      </c>
      <c r="T20" s="12">
        <v>6</v>
      </c>
      <c r="U20" s="7">
        <v>2.8009259259259262E-2</v>
      </c>
      <c r="V20" s="7">
        <f t="shared" si="4"/>
        <v>4.05092592592593E-3</v>
      </c>
      <c r="W20" s="6"/>
    </row>
    <row r="21" spans="1:23" ht="18.75" x14ac:dyDescent="0.2">
      <c r="A21" s="42">
        <v>6</v>
      </c>
      <c r="B21" s="36">
        <v>44</v>
      </c>
      <c r="C21" s="38" t="s">
        <v>75</v>
      </c>
      <c r="D21" s="36">
        <v>2003</v>
      </c>
      <c r="E21" s="36"/>
      <c r="F21" s="36" t="s">
        <v>59</v>
      </c>
      <c r="G21" s="44" t="s">
        <v>90</v>
      </c>
      <c r="H21" s="7">
        <v>6.4930555555555549E-3</v>
      </c>
      <c r="I21" s="12">
        <v>4</v>
      </c>
      <c r="J21" s="7">
        <f t="shared" si="0"/>
        <v>6.3657407407407586E-4</v>
      </c>
      <c r="K21" s="12">
        <v>8</v>
      </c>
      <c r="L21" s="7">
        <v>7.1296296296296307E-3</v>
      </c>
      <c r="M21" s="7">
        <f t="shared" si="1"/>
        <v>1.1215277777777779E-2</v>
      </c>
      <c r="N21" s="12">
        <v>6</v>
      </c>
      <c r="O21" s="13">
        <v>1.834490740740741E-2</v>
      </c>
      <c r="P21" s="7">
        <f t="shared" si="2"/>
        <v>7.2916666666666269E-4</v>
      </c>
      <c r="Q21" s="12">
        <v>3</v>
      </c>
      <c r="R21" s="13">
        <v>1.9074074074074073E-2</v>
      </c>
      <c r="S21" s="7">
        <f t="shared" si="3"/>
        <v>1.0289351851851848E-2</v>
      </c>
      <c r="T21" s="12">
        <v>7</v>
      </c>
      <c r="U21" s="7">
        <v>2.9363425925925921E-2</v>
      </c>
      <c r="V21" s="7">
        <f t="shared" si="4"/>
        <v>5.4050925925925898E-3</v>
      </c>
      <c r="W21" s="6"/>
    </row>
    <row r="22" spans="1:23" ht="18.75" x14ac:dyDescent="0.2">
      <c r="A22" s="42">
        <v>7</v>
      </c>
      <c r="B22" s="36">
        <v>46</v>
      </c>
      <c r="C22" s="38" t="s">
        <v>77</v>
      </c>
      <c r="D22" s="36">
        <v>2003</v>
      </c>
      <c r="E22" s="36"/>
      <c r="F22" s="36" t="s">
        <v>59</v>
      </c>
      <c r="G22" s="44" t="s">
        <v>90</v>
      </c>
      <c r="H22" s="7">
        <v>7.3148148148148148E-3</v>
      </c>
      <c r="I22" s="12">
        <v>11</v>
      </c>
      <c r="J22" s="7">
        <f t="shared" si="0"/>
        <v>8.1018518518518375E-4</v>
      </c>
      <c r="K22" s="12">
        <v>11</v>
      </c>
      <c r="L22" s="13">
        <v>8.1249999999999985E-3</v>
      </c>
      <c r="M22" s="7">
        <f t="shared" si="1"/>
        <v>1.1666666666666667E-2</v>
      </c>
      <c r="N22" s="12">
        <v>7</v>
      </c>
      <c r="O22" s="13">
        <v>1.9791666666666666E-2</v>
      </c>
      <c r="P22" s="7">
        <f t="shared" si="2"/>
        <v>1.05324074074074E-3</v>
      </c>
      <c r="Q22" s="12">
        <v>8</v>
      </c>
      <c r="R22" s="13">
        <v>2.0844907407407406E-2</v>
      </c>
      <c r="S22" s="7">
        <f t="shared" si="3"/>
        <v>8.9004629629629642E-3</v>
      </c>
      <c r="T22" s="12">
        <v>5</v>
      </c>
      <c r="U22" s="7">
        <v>2.974537037037037E-2</v>
      </c>
      <c r="V22" s="7">
        <f t="shared" si="4"/>
        <v>5.7870370370370385E-3</v>
      </c>
      <c r="W22" s="6"/>
    </row>
    <row r="23" spans="1:23" ht="18.75" x14ac:dyDescent="0.2">
      <c r="A23" s="42">
        <v>8</v>
      </c>
      <c r="B23" s="36">
        <v>48</v>
      </c>
      <c r="C23" s="38" t="s">
        <v>79</v>
      </c>
      <c r="D23" s="36">
        <v>2004</v>
      </c>
      <c r="E23" s="36"/>
      <c r="F23" s="36" t="s">
        <v>59</v>
      </c>
      <c r="G23" s="44" t="s">
        <v>90</v>
      </c>
      <c r="H23" s="7">
        <v>6.7129629629629622E-3</v>
      </c>
      <c r="I23" s="12">
        <v>6</v>
      </c>
      <c r="J23" s="7">
        <f t="shared" si="0"/>
        <v>4.8611111111111164E-4</v>
      </c>
      <c r="K23" s="12">
        <v>5</v>
      </c>
      <c r="L23" s="13">
        <v>7.1990740740740739E-3</v>
      </c>
      <c r="M23" s="7">
        <f t="shared" si="1"/>
        <v>1.2881944444444446E-2</v>
      </c>
      <c r="N23" s="12">
        <v>10</v>
      </c>
      <c r="O23" s="13">
        <v>2.0081018518518519E-2</v>
      </c>
      <c r="P23" s="7">
        <f t="shared" si="2"/>
        <v>1.0069444444444423E-3</v>
      </c>
      <c r="Q23" s="12">
        <v>7</v>
      </c>
      <c r="R23" s="13">
        <v>2.1087962962962961E-2</v>
      </c>
      <c r="S23" s="7">
        <f t="shared" si="3"/>
        <v>1.2094907407407408E-2</v>
      </c>
      <c r="T23" s="12">
        <v>8</v>
      </c>
      <c r="U23" s="7">
        <v>3.318287037037037E-2</v>
      </c>
      <c r="V23" s="7">
        <f t="shared" si="4"/>
        <v>9.224537037037038E-3</v>
      </c>
      <c r="W23" s="6"/>
    </row>
    <row r="24" spans="1:23" ht="18.75" x14ac:dyDescent="0.2">
      <c r="A24" s="42">
        <v>9</v>
      </c>
      <c r="B24" s="36">
        <v>43</v>
      </c>
      <c r="C24" s="38" t="s">
        <v>74</v>
      </c>
      <c r="D24" s="36">
        <v>2003</v>
      </c>
      <c r="E24" s="36"/>
      <c r="F24" s="36" t="s">
        <v>59</v>
      </c>
      <c r="G24" s="44" t="s">
        <v>90</v>
      </c>
      <c r="H24" s="7">
        <v>7.1759259259259259E-3</v>
      </c>
      <c r="I24" s="12">
        <v>9</v>
      </c>
      <c r="J24" s="7">
        <f t="shared" si="0"/>
        <v>6.7129629629629657E-4</v>
      </c>
      <c r="K24" s="12">
        <v>10</v>
      </c>
      <c r="L24" s="13">
        <v>7.8472222222222224E-3</v>
      </c>
      <c r="M24" s="7">
        <f t="shared" si="1"/>
        <v>1.2696759259259257E-2</v>
      </c>
      <c r="N24" s="12">
        <v>8</v>
      </c>
      <c r="O24" s="13">
        <v>2.0543981481481479E-2</v>
      </c>
      <c r="P24" s="7">
        <f t="shared" si="2"/>
        <v>1.1342592592592585E-3</v>
      </c>
      <c r="Q24" s="12">
        <v>9</v>
      </c>
      <c r="R24" s="13">
        <v>2.1678240740740738E-2</v>
      </c>
      <c r="S24" s="7">
        <f t="shared" si="3"/>
        <v>1.2812500000000001E-2</v>
      </c>
      <c r="T24" s="12">
        <v>9</v>
      </c>
      <c r="U24" s="7">
        <v>3.4490740740740738E-2</v>
      </c>
      <c r="V24" s="7">
        <f t="shared" si="4"/>
        <v>1.0532407407407407E-2</v>
      </c>
      <c r="W24" s="6"/>
    </row>
    <row r="25" spans="1:23" ht="18.75" x14ac:dyDescent="0.2">
      <c r="A25" s="42">
        <v>10</v>
      </c>
      <c r="B25" s="36">
        <v>47</v>
      </c>
      <c r="C25" s="38" t="s">
        <v>78</v>
      </c>
      <c r="D25" s="36">
        <v>2003</v>
      </c>
      <c r="E25" s="36"/>
      <c r="F25" s="36" t="s">
        <v>59</v>
      </c>
      <c r="G25" s="44" t="s">
        <v>90</v>
      </c>
      <c r="H25" s="7">
        <v>7.2685185185185188E-3</v>
      </c>
      <c r="I25" s="12">
        <v>10</v>
      </c>
      <c r="J25" s="7">
        <f t="shared" si="0"/>
        <v>5.4398148148148123E-4</v>
      </c>
      <c r="K25" s="12">
        <v>7</v>
      </c>
      <c r="L25" s="13">
        <v>7.8125E-3</v>
      </c>
      <c r="M25" s="7">
        <f t="shared" si="1"/>
        <v>1.2731481481481479E-2</v>
      </c>
      <c r="N25" s="12">
        <v>9</v>
      </c>
      <c r="O25" s="13">
        <v>2.0543981481481479E-2</v>
      </c>
      <c r="P25" s="7">
        <f t="shared" si="2"/>
        <v>1.2731481481481517E-3</v>
      </c>
      <c r="Q25" s="12">
        <v>10</v>
      </c>
      <c r="R25" s="13">
        <v>2.1817129629629631E-2</v>
      </c>
      <c r="S25" s="7">
        <f t="shared" si="3"/>
        <v>1.6956018518518516E-2</v>
      </c>
      <c r="T25" s="12">
        <v>10</v>
      </c>
      <c r="U25" s="7">
        <v>3.8773148148148147E-2</v>
      </c>
      <c r="V25" s="7">
        <f t="shared" si="4"/>
        <v>1.4814814814814815E-2</v>
      </c>
      <c r="W25" s="6"/>
    </row>
    <row r="26" spans="1:23" ht="18.75" x14ac:dyDescent="0.2">
      <c r="A26" s="42">
        <v>11</v>
      </c>
      <c r="B26" s="36">
        <v>39</v>
      </c>
      <c r="C26" s="38" t="s">
        <v>42</v>
      </c>
      <c r="D26" s="36">
        <v>2004</v>
      </c>
      <c r="E26" s="36" t="s">
        <v>71</v>
      </c>
      <c r="F26" s="36" t="s">
        <v>59</v>
      </c>
      <c r="G26" s="36" t="s">
        <v>81</v>
      </c>
      <c r="H26" s="7">
        <v>6.782407407407408E-3</v>
      </c>
      <c r="I26" s="12">
        <v>8</v>
      </c>
      <c r="J26" s="7">
        <f t="shared" si="0"/>
        <v>4.3981481481481476E-4</v>
      </c>
      <c r="K26" s="12">
        <v>3</v>
      </c>
      <c r="L26" s="13">
        <v>7.2222222222222228E-3</v>
      </c>
      <c r="M26" s="70" t="s">
        <v>96</v>
      </c>
      <c r="N26" s="71"/>
      <c r="O26" s="71"/>
      <c r="P26" s="71"/>
      <c r="Q26" s="71"/>
      <c r="R26" s="71"/>
      <c r="S26" s="71"/>
      <c r="T26" s="71"/>
      <c r="U26" s="71"/>
      <c r="V26" s="71"/>
      <c r="W26" s="72"/>
    </row>
    <row r="27" spans="1:23" ht="18.75" x14ac:dyDescent="0.2">
      <c r="A27" s="42">
        <v>12</v>
      </c>
      <c r="B27" s="36">
        <v>42</v>
      </c>
      <c r="C27" s="38" t="s">
        <v>73</v>
      </c>
      <c r="D27" s="36">
        <v>2005</v>
      </c>
      <c r="E27" s="36"/>
      <c r="F27" s="36" t="s">
        <v>59</v>
      </c>
      <c r="G27" s="44" t="s">
        <v>90</v>
      </c>
      <c r="H27" s="7">
        <v>9.2592592592592605E-3</v>
      </c>
      <c r="I27" s="12">
        <v>12</v>
      </c>
      <c r="J27" s="70" t="s">
        <v>96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</row>
    <row r="28" spans="1:23" ht="15.75" x14ac:dyDescent="0.2">
      <c r="A28" s="50" t="s">
        <v>83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31.5" x14ac:dyDescent="0.2">
      <c r="A29" s="42" t="s">
        <v>0</v>
      </c>
      <c r="B29" s="5" t="s">
        <v>1</v>
      </c>
      <c r="C29" s="5" t="s">
        <v>45</v>
      </c>
      <c r="D29" s="5" t="s">
        <v>2</v>
      </c>
      <c r="E29" s="5" t="s">
        <v>3</v>
      </c>
      <c r="F29" s="5" t="s">
        <v>55</v>
      </c>
      <c r="G29" s="5" t="s">
        <v>27</v>
      </c>
      <c r="H29" s="14" t="s">
        <v>4</v>
      </c>
      <c r="I29" s="42" t="s">
        <v>23</v>
      </c>
      <c r="J29" s="14" t="s">
        <v>5</v>
      </c>
      <c r="K29" s="42" t="s">
        <v>23</v>
      </c>
      <c r="L29" s="14" t="s">
        <v>24</v>
      </c>
      <c r="M29" s="14" t="s">
        <v>6</v>
      </c>
      <c r="N29" s="42" t="s">
        <v>23</v>
      </c>
      <c r="O29" s="14" t="s">
        <v>25</v>
      </c>
      <c r="P29" s="14" t="s">
        <v>7</v>
      </c>
      <c r="Q29" s="42" t="s">
        <v>23</v>
      </c>
      <c r="R29" s="14" t="s">
        <v>26</v>
      </c>
      <c r="S29" s="14" t="s">
        <v>43</v>
      </c>
      <c r="T29" s="42" t="s">
        <v>23</v>
      </c>
      <c r="U29" s="14" t="s">
        <v>8</v>
      </c>
      <c r="V29" s="14" t="s">
        <v>9</v>
      </c>
      <c r="W29" s="5" t="s">
        <v>10</v>
      </c>
    </row>
    <row r="30" spans="1:23" ht="18.75" x14ac:dyDescent="0.2">
      <c r="A30" s="42">
        <v>1</v>
      </c>
      <c r="B30" s="36">
        <v>40</v>
      </c>
      <c r="C30" s="37" t="s">
        <v>39</v>
      </c>
      <c r="D30" s="36">
        <v>2004</v>
      </c>
      <c r="E30" s="36"/>
      <c r="F30" s="36" t="s">
        <v>59</v>
      </c>
      <c r="G30" s="36" t="s">
        <v>81</v>
      </c>
      <c r="H30" s="7">
        <v>7.6736111111111111E-3</v>
      </c>
      <c r="I30" s="12">
        <v>1</v>
      </c>
      <c r="J30" s="7">
        <f t="shared" ref="J30:J31" si="5">L30-H30</f>
        <v>4.6296296296296276E-4</v>
      </c>
      <c r="K30" s="48">
        <v>1</v>
      </c>
      <c r="L30" s="7">
        <v>8.1365740740740738E-3</v>
      </c>
      <c r="M30" s="7">
        <f t="shared" ref="M30:M31" si="6">O30-L30</f>
        <v>1.4780092592592595E-2</v>
      </c>
      <c r="N30" s="12">
        <v>2</v>
      </c>
      <c r="O30" s="13">
        <v>2.2916666666666669E-2</v>
      </c>
      <c r="P30" s="7">
        <f t="shared" ref="P30:P31" si="7">R30-O30</f>
        <v>1.0069444444444457E-3</v>
      </c>
      <c r="Q30" s="12">
        <v>1</v>
      </c>
      <c r="R30" s="13">
        <v>2.3923611111111114E-2</v>
      </c>
      <c r="S30" s="7">
        <f t="shared" ref="S30:S31" si="8">U30-R30</f>
        <v>1.0497685185185183E-2</v>
      </c>
      <c r="T30" s="12">
        <v>1</v>
      </c>
      <c r="U30" s="7">
        <v>3.4421296296296297E-2</v>
      </c>
      <c r="V30" s="7">
        <v>0</v>
      </c>
      <c r="W30" s="6"/>
    </row>
    <row r="31" spans="1:23" ht="18.75" x14ac:dyDescent="0.2">
      <c r="A31" s="42">
        <v>2</v>
      </c>
      <c r="B31" s="36">
        <v>41</v>
      </c>
      <c r="C31" s="37" t="s">
        <v>84</v>
      </c>
      <c r="D31" s="36">
        <v>2003</v>
      </c>
      <c r="E31" s="36"/>
      <c r="F31" s="36" t="s">
        <v>59</v>
      </c>
      <c r="G31" s="44" t="s">
        <v>90</v>
      </c>
      <c r="H31" s="7">
        <v>8.2523148148148148E-3</v>
      </c>
      <c r="I31" s="12">
        <v>2</v>
      </c>
      <c r="J31" s="7">
        <f t="shared" si="5"/>
        <v>5.4398148148148209E-4</v>
      </c>
      <c r="K31" s="12">
        <v>2</v>
      </c>
      <c r="L31" s="13">
        <v>8.7962962962962968E-3</v>
      </c>
      <c r="M31" s="7">
        <f t="shared" si="6"/>
        <v>1.3622685185185184E-2</v>
      </c>
      <c r="N31" s="12">
        <v>1</v>
      </c>
      <c r="O31" s="13">
        <v>2.2418981481481481E-2</v>
      </c>
      <c r="P31" s="7">
        <f t="shared" si="7"/>
        <v>1.1111111111111113E-3</v>
      </c>
      <c r="Q31" s="12">
        <v>2</v>
      </c>
      <c r="R31" s="13">
        <v>2.3530092592592592E-2</v>
      </c>
      <c r="S31" s="7">
        <f t="shared" si="8"/>
        <v>1.33912037037037E-2</v>
      </c>
      <c r="T31" s="12">
        <v>2</v>
      </c>
      <c r="U31" s="7">
        <v>3.6921296296296292E-2</v>
      </c>
      <c r="V31" s="7">
        <f>U31-U30</f>
        <v>2.4999999999999953E-3</v>
      </c>
      <c r="W31" s="6"/>
    </row>
    <row r="32" spans="1:23" ht="15.75" x14ac:dyDescent="0.2">
      <c r="A32" s="17"/>
      <c r="B32" s="18"/>
      <c r="C32" s="19"/>
      <c r="D32" s="20"/>
      <c r="E32" s="21"/>
      <c r="F32" s="22"/>
      <c r="G32" s="22"/>
      <c r="H32" s="23"/>
      <c r="I32" s="18"/>
      <c r="J32" s="23"/>
      <c r="K32" s="18"/>
      <c r="L32" s="24"/>
      <c r="M32" s="23"/>
      <c r="N32" s="18"/>
      <c r="O32" s="24"/>
      <c r="P32" s="23"/>
      <c r="Q32" s="18"/>
      <c r="R32" s="24"/>
      <c r="S32" s="23"/>
      <c r="T32" s="18"/>
      <c r="U32" s="23"/>
      <c r="V32" s="23"/>
      <c r="W32" s="21"/>
    </row>
    <row r="33" spans="1:23" ht="15.75" x14ac:dyDescent="0.2">
      <c r="A33" s="17"/>
      <c r="B33" s="51" t="s">
        <v>20</v>
      </c>
      <c r="C33" s="51"/>
      <c r="D33" s="32"/>
      <c r="E33" s="32"/>
      <c r="F33" s="32"/>
      <c r="G33" s="32"/>
      <c r="H33" s="26"/>
      <c r="I33" s="35"/>
      <c r="J33" s="26"/>
      <c r="K33" s="35"/>
      <c r="L33" s="26"/>
      <c r="M33" s="26"/>
      <c r="N33" s="35"/>
      <c r="O33" s="26"/>
      <c r="P33" s="26"/>
      <c r="Q33" s="35"/>
      <c r="R33" s="26"/>
      <c r="S33" s="51"/>
      <c r="T33" s="51"/>
      <c r="U33" s="51"/>
      <c r="V33" s="51"/>
      <c r="W33" s="51"/>
    </row>
    <row r="34" spans="1:23" ht="15.75" x14ac:dyDescent="0.2">
      <c r="A34" s="49"/>
      <c r="B34" s="51" t="s">
        <v>21</v>
      </c>
      <c r="C34" s="51"/>
      <c r="D34" s="32"/>
      <c r="E34" s="32"/>
      <c r="F34" s="32"/>
      <c r="G34" s="32"/>
      <c r="H34" s="26"/>
      <c r="I34" s="35"/>
      <c r="J34" s="26"/>
      <c r="K34" s="35"/>
      <c r="L34" s="26"/>
      <c r="M34" s="26"/>
      <c r="N34" s="35"/>
      <c r="O34" s="26"/>
      <c r="P34" s="26"/>
      <c r="Q34" s="35"/>
      <c r="R34" s="26"/>
      <c r="S34" s="51"/>
      <c r="T34" s="51"/>
      <c r="U34" s="51"/>
      <c r="V34" s="51"/>
      <c r="W34" s="51"/>
    </row>
    <row r="35" spans="1:23" ht="15.75" x14ac:dyDescent="0.2">
      <c r="A35" s="49"/>
    </row>
  </sheetData>
  <sortState ref="A16:W25">
    <sortCondition ref="U16:U25"/>
  </sortState>
  <mergeCells count="30">
    <mergeCell ref="A1:W1"/>
    <mergeCell ref="A2:W2"/>
    <mergeCell ref="A3:W3"/>
    <mergeCell ref="J27:W27"/>
    <mergeCell ref="M26:W26"/>
    <mergeCell ref="A4:W4"/>
    <mergeCell ref="A5:W5"/>
    <mergeCell ref="A7:W7"/>
    <mergeCell ref="A8:W8"/>
    <mergeCell ref="A9:C9"/>
    <mergeCell ref="U9:W9"/>
    <mergeCell ref="A10:H10"/>
    <mergeCell ref="U10:W10"/>
    <mergeCell ref="A11:C11"/>
    <mergeCell ref="D11:R11"/>
    <mergeCell ref="S11:U11"/>
    <mergeCell ref="V11:W12"/>
    <mergeCell ref="A12:C12"/>
    <mergeCell ref="D12:R12"/>
    <mergeCell ref="S12:T12"/>
    <mergeCell ref="A13:C13"/>
    <mergeCell ref="D13:R13"/>
    <mergeCell ref="S13:T13"/>
    <mergeCell ref="V13:W13"/>
    <mergeCell ref="A14:W14"/>
    <mergeCell ref="B33:C33"/>
    <mergeCell ref="S33:W33"/>
    <mergeCell ref="B34:C34"/>
    <mergeCell ref="S34:W34"/>
    <mergeCell ref="A28:W28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view="pageBreakPreview" zoomScale="60" zoomScaleNormal="100" workbookViewId="0">
      <selection activeCell="D9" sqref="D9"/>
    </sheetView>
  </sheetViews>
  <sheetFormatPr defaultRowHeight="18.75" x14ac:dyDescent="0.2"/>
  <cols>
    <col min="1" max="2" width="9.33203125" style="10"/>
    <col min="3" max="3" width="36.33203125" style="10" customWidth="1"/>
    <col min="4" max="4" width="12.1640625" style="10" customWidth="1"/>
    <col min="5" max="5" width="18.6640625" style="10" customWidth="1"/>
    <col min="6" max="6" width="21.1640625" style="10" customWidth="1"/>
    <col min="7" max="28" width="9.33203125" style="10"/>
  </cols>
  <sheetData>
    <row r="1" spans="1:6" ht="18.75" customHeight="1" x14ac:dyDescent="0.2"/>
    <row r="3" spans="1:6" ht="22.5" customHeight="1" x14ac:dyDescent="0.2">
      <c r="A3" s="73"/>
      <c r="B3" s="73"/>
      <c r="C3" s="73"/>
      <c r="D3" s="73"/>
      <c r="E3" s="73"/>
      <c r="F3" s="73"/>
    </row>
    <row r="4" spans="1:6" ht="12.75" customHeight="1" x14ac:dyDescent="0.2">
      <c r="A4" s="15"/>
      <c r="B4" s="15"/>
      <c r="C4" s="15"/>
      <c r="D4" s="15"/>
      <c r="E4" s="15"/>
      <c r="F4" s="15"/>
    </row>
    <row r="5" spans="1:6" ht="24" customHeight="1" x14ac:dyDescent="0.2">
      <c r="A5" s="16" t="s">
        <v>28</v>
      </c>
      <c r="B5" s="16" t="s">
        <v>37</v>
      </c>
      <c r="C5" s="16" t="s">
        <v>33</v>
      </c>
      <c r="D5" s="16" t="s">
        <v>34</v>
      </c>
      <c r="E5" s="16" t="s">
        <v>35</v>
      </c>
      <c r="F5" s="16" t="s">
        <v>36</v>
      </c>
    </row>
    <row r="6" spans="1:6" ht="31.5" customHeight="1" x14ac:dyDescent="0.2">
      <c r="A6" s="8">
        <v>1</v>
      </c>
      <c r="B6" s="8"/>
      <c r="C6" s="8"/>
      <c r="D6" s="8"/>
      <c r="E6" s="8"/>
      <c r="F6" s="8"/>
    </row>
    <row r="7" spans="1:6" ht="31.5" customHeight="1" x14ac:dyDescent="0.2">
      <c r="A7" s="8">
        <v>2</v>
      </c>
      <c r="B7" s="8"/>
      <c r="C7" s="8"/>
      <c r="D7" s="8"/>
      <c r="E7" s="8"/>
      <c r="F7" s="8"/>
    </row>
    <row r="8" spans="1:6" ht="31.5" customHeight="1" x14ac:dyDescent="0.2">
      <c r="A8" s="8">
        <v>3</v>
      </c>
      <c r="B8" s="8"/>
      <c r="C8" s="8"/>
      <c r="D8" s="8"/>
      <c r="E8" s="8"/>
      <c r="F8" s="8"/>
    </row>
    <row r="9" spans="1:6" ht="31.5" customHeight="1" x14ac:dyDescent="0.2">
      <c r="A9" s="8">
        <v>4</v>
      </c>
      <c r="B9" s="8"/>
      <c r="C9" s="8"/>
      <c r="D9" s="8"/>
      <c r="E9" s="8"/>
      <c r="F9" s="8"/>
    </row>
    <row r="10" spans="1:6" ht="31.5" customHeight="1" x14ac:dyDescent="0.2">
      <c r="A10" s="8">
        <v>5</v>
      </c>
      <c r="B10" s="8"/>
      <c r="C10" s="8"/>
      <c r="D10" s="8"/>
      <c r="E10" s="8"/>
      <c r="F10" s="8"/>
    </row>
    <row r="11" spans="1:6" ht="31.5" customHeight="1" x14ac:dyDescent="0.2">
      <c r="A11" s="8">
        <v>6</v>
      </c>
      <c r="B11" s="8"/>
      <c r="C11" s="8"/>
      <c r="D11" s="8"/>
      <c r="E11" s="8"/>
      <c r="F11" s="8"/>
    </row>
    <row r="12" spans="1:6" ht="31.5" customHeight="1" x14ac:dyDescent="0.2">
      <c r="A12" s="8">
        <v>7</v>
      </c>
      <c r="B12" s="8"/>
      <c r="C12" s="8"/>
      <c r="D12" s="8"/>
      <c r="E12" s="8"/>
      <c r="F12" s="8"/>
    </row>
    <row r="13" spans="1:6" ht="31.5" customHeight="1" x14ac:dyDescent="0.2">
      <c r="A13" s="8">
        <v>8</v>
      </c>
      <c r="B13" s="8"/>
      <c r="C13" s="8"/>
      <c r="D13" s="8"/>
      <c r="E13" s="8"/>
      <c r="F13" s="8"/>
    </row>
    <row r="14" spans="1:6" ht="31.5" customHeight="1" x14ac:dyDescent="0.2">
      <c r="A14" s="8">
        <v>9</v>
      </c>
      <c r="B14" s="8"/>
      <c r="C14" s="8"/>
      <c r="D14" s="8"/>
      <c r="E14" s="8"/>
      <c r="F14" s="8"/>
    </row>
    <row r="15" spans="1:6" ht="31.5" customHeight="1" x14ac:dyDescent="0.2">
      <c r="A15" s="8">
        <v>10</v>
      </c>
      <c r="B15" s="8"/>
      <c r="C15" s="8"/>
      <c r="D15" s="8"/>
      <c r="E15" s="8"/>
      <c r="F15" s="8"/>
    </row>
    <row r="16" spans="1:6" ht="31.5" customHeight="1" x14ac:dyDescent="0.2">
      <c r="A16" s="8">
        <v>11</v>
      </c>
      <c r="B16" s="8"/>
      <c r="C16" s="8"/>
      <c r="D16" s="8"/>
      <c r="E16" s="8"/>
      <c r="F16" s="8"/>
    </row>
    <row r="17" spans="1:6" ht="31.5" customHeight="1" x14ac:dyDescent="0.2">
      <c r="A17" s="8">
        <v>12</v>
      </c>
      <c r="B17" s="8"/>
      <c r="C17" s="8"/>
      <c r="D17" s="8"/>
      <c r="E17" s="8"/>
      <c r="F17" s="8"/>
    </row>
    <row r="18" spans="1:6" ht="31.5" customHeight="1" x14ac:dyDescent="0.2">
      <c r="A18" s="8">
        <v>13</v>
      </c>
      <c r="B18" s="8"/>
      <c r="C18" s="8"/>
      <c r="D18" s="8"/>
      <c r="E18" s="8"/>
      <c r="F18" s="8"/>
    </row>
    <row r="19" spans="1:6" ht="31.5" customHeight="1" x14ac:dyDescent="0.2">
      <c r="A19" s="8">
        <v>14</v>
      </c>
      <c r="B19" s="8"/>
      <c r="C19" s="8"/>
      <c r="D19" s="8"/>
      <c r="E19" s="8"/>
      <c r="F19" s="8"/>
    </row>
    <row r="20" spans="1:6" ht="31.5" customHeight="1" x14ac:dyDescent="0.2">
      <c r="A20" s="8">
        <v>15</v>
      </c>
      <c r="B20" s="8"/>
      <c r="C20" s="8"/>
      <c r="D20" s="8"/>
      <c r="E20" s="8"/>
      <c r="F20" s="8"/>
    </row>
    <row r="21" spans="1:6" ht="31.5" customHeight="1" x14ac:dyDescent="0.2">
      <c r="A21" s="8">
        <v>16</v>
      </c>
      <c r="B21" s="8"/>
      <c r="C21" s="8"/>
      <c r="D21" s="8"/>
      <c r="E21" s="8"/>
      <c r="F21" s="8"/>
    </row>
    <row r="22" spans="1:6" ht="31.5" customHeight="1" x14ac:dyDescent="0.2">
      <c r="A22" s="8">
        <v>17</v>
      </c>
      <c r="B22" s="8"/>
      <c r="C22" s="8"/>
      <c r="D22" s="8"/>
      <c r="E22" s="8"/>
      <c r="F22" s="8"/>
    </row>
    <row r="23" spans="1:6" ht="31.5" customHeight="1" x14ac:dyDescent="0.2">
      <c r="A23" s="8">
        <v>18</v>
      </c>
      <c r="B23" s="8"/>
      <c r="C23" s="8"/>
      <c r="D23" s="8"/>
      <c r="E23" s="8"/>
      <c r="F23" s="8"/>
    </row>
    <row r="24" spans="1:6" ht="31.5" customHeight="1" x14ac:dyDescent="0.2">
      <c r="A24" s="8">
        <v>19</v>
      </c>
      <c r="B24" s="8"/>
      <c r="C24" s="8"/>
      <c r="D24" s="8"/>
      <c r="E24" s="8"/>
      <c r="F24" s="8"/>
    </row>
    <row r="25" spans="1:6" ht="31.5" customHeight="1" x14ac:dyDescent="0.2">
      <c r="A25" s="8">
        <v>20</v>
      </c>
      <c r="B25" s="8"/>
      <c r="C25" s="8"/>
      <c r="D25" s="8"/>
      <c r="E25" s="8"/>
      <c r="F25" s="8"/>
    </row>
  </sheetData>
  <mergeCells count="1">
    <mergeCell ref="A3:F3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view="pageBreakPreview" zoomScaleNormal="100" zoomScaleSheetLayoutView="100" workbookViewId="0">
      <selection activeCell="C9" sqref="C9"/>
    </sheetView>
  </sheetViews>
  <sheetFormatPr defaultRowHeight="18.75" x14ac:dyDescent="0.2"/>
  <cols>
    <col min="1" max="1" width="4.5" style="10" bestFit="1" customWidth="1"/>
    <col min="2" max="3" width="21.5" style="10" customWidth="1"/>
    <col min="4" max="4" width="4.5" style="10" bestFit="1" customWidth="1"/>
    <col min="5" max="6" width="21.6640625" style="10" customWidth="1"/>
    <col min="7" max="24" width="21.1640625" style="9" customWidth="1"/>
  </cols>
  <sheetData>
    <row r="2" spans="1:6" ht="10.5" customHeight="1" x14ac:dyDescent="0.2">
      <c r="A2" s="74"/>
      <c r="B2" s="74"/>
      <c r="C2" s="74"/>
      <c r="D2" s="74"/>
      <c r="E2" s="74"/>
      <c r="F2" s="74"/>
    </row>
    <row r="3" spans="1:6" ht="37.5" x14ac:dyDescent="0.2">
      <c r="A3" s="8" t="s">
        <v>28</v>
      </c>
      <c r="B3" s="8" t="s">
        <v>29</v>
      </c>
      <c r="C3" s="8" t="s">
        <v>30</v>
      </c>
      <c r="D3" s="8" t="s">
        <v>28</v>
      </c>
      <c r="E3" s="8" t="s">
        <v>29</v>
      </c>
      <c r="F3" s="8" t="s">
        <v>30</v>
      </c>
    </row>
    <row r="4" spans="1:6" ht="28.5" customHeight="1" x14ac:dyDescent="0.2">
      <c r="A4" s="8">
        <v>1</v>
      </c>
      <c r="B4" s="8"/>
      <c r="C4" s="8"/>
      <c r="D4" s="8">
        <v>24</v>
      </c>
      <c r="E4" s="8"/>
      <c r="F4" s="8"/>
    </row>
    <row r="5" spans="1:6" ht="28.5" customHeight="1" x14ac:dyDescent="0.2">
      <c r="A5" s="8">
        <v>2</v>
      </c>
      <c r="B5" s="8"/>
      <c r="C5" s="8"/>
      <c r="D5" s="8">
        <v>25</v>
      </c>
      <c r="E5" s="8"/>
      <c r="F5" s="8"/>
    </row>
    <row r="6" spans="1:6" ht="28.5" customHeight="1" x14ac:dyDescent="0.2">
      <c r="A6" s="8">
        <v>3</v>
      </c>
      <c r="B6" s="8"/>
      <c r="C6" s="8"/>
      <c r="D6" s="8">
        <v>26</v>
      </c>
      <c r="E6" s="8"/>
      <c r="F6" s="8"/>
    </row>
    <row r="7" spans="1:6" ht="28.5" customHeight="1" x14ac:dyDescent="0.2">
      <c r="A7" s="8">
        <v>4</v>
      </c>
      <c r="B7" s="8"/>
      <c r="C7" s="8"/>
      <c r="D7" s="8">
        <v>27</v>
      </c>
      <c r="E7" s="8"/>
      <c r="F7" s="8"/>
    </row>
    <row r="8" spans="1:6" ht="28.5" customHeight="1" x14ac:dyDescent="0.2">
      <c r="A8" s="8">
        <v>5</v>
      </c>
      <c r="B8" s="8"/>
      <c r="C8" s="8"/>
      <c r="D8" s="8">
        <v>28</v>
      </c>
      <c r="E8" s="8"/>
      <c r="F8" s="8"/>
    </row>
    <row r="9" spans="1:6" ht="28.5" customHeight="1" x14ac:dyDescent="0.2">
      <c r="A9" s="8">
        <v>6</v>
      </c>
      <c r="B9" s="8"/>
      <c r="C9" s="8"/>
      <c r="D9" s="8">
        <v>29</v>
      </c>
      <c r="E9" s="8"/>
      <c r="F9" s="8"/>
    </row>
    <row r="10" spans="1:6" ht="28.5" customHeight="1" x14ac:dyDescent="0.2">
      <c r="A10" s="8">
        <v>7</v>
      </c>
      <c r="B10" s="8"/>
      <c r="C10" s="8"/>
      <c r="D10" s="8">
        <v>30</v>
      </c>
      <c r="E10" s="8"/>
      <c r="F10" s="8"/>
    </row>
    <row r="11" spans="1:6" ht="28.5" customHeight="1" x14ac:dyDescent="0.2">
      <c r="A11" s="8">
        <v>8</v>
      </c>
      <c r="B11" s="8"/>
      <c r="C11" s="8"/>
      <c r="D11" s="8">
        <v>31</v>
      </c>
      <c r="E11" s="8"/>
      <c r="F11" s="8"/>
    </row>
    <row r="12" spans="1:6" ht="28.5" customHeight="1" x14ac:dyDescent="0.2">
      <c r="A12" s="8">
        <v>9</v>
      </c>
      <c r="B12" s="8"/>
      <c r="C12" s="8"/>
      <c r="D12" s="8">
        <v>32</v>
      </c>
      <c r="E12" s="8"/>
      <c r="F12" s="8"/>
    </row>
    <row r="13" spans="1:6" ht="28.5" customHeight="1" x14ac:dyDescent="0.2">
      <c r="A13" s="8">
        <v>10</v>
      </c>
      <c r="B13" s="8"/>
      <c r="C13" s="8"/>
      <c r="D13" s="8">
        <v>33</v>
      </c>
      <c r="E13" s="8"/>
      <c r="F13" s="8"/>
    </row>
    <row r="14" spans="1:6" ht="28.5" customHeight="1" x14ac:dyDescent="0.2">
      <c r="A14" s="8">
        <v>11</v>
      </c>
      <c r="B14" s="8"/>
      <c r="C14" s="8"/>
      <c r="D14" s="8">
        <v>34</v>
      </c>
      <c r="E14" s="8"/>
      <c r="F14" s="8"/>
    </row>
    <row r="15" spans="1:6" ht="28.5" customHeight="1" x14ac:dyDescent="0.2">
      <c r="A15" s="8">
        <v>12</v>
      </c>
      <c r="B15" s="8"/>
      <c r="C15" s="8"/>
      <c r="D15" s="8">
        <v>35</v>
      </c>
      <c r="E15" s="8"/>
      <c r="F15" s="8"/>
    </row>
    <row r="16" spans="1:6" ht="28.5" customHeight="1" x14ac:dyDescent="0.2">
      <c r="A16" s="8">
        <v>13</v>
      </c>
      <c r="B16" s="8"/>
      <c r="C16" s="8"/>
      <c r="D16" s="8">
        <v>36</v>
      </c>
      <c r="E16" s="8"/>
      <c r="F16" s="8"/>
    </row>
    <row r="17" spans="1:6" ht="28.5" customHeight="1" x14ac:dyDescent="0.2">
      <c r="A17" s="8">
        <v>14</v>
      </c>
      <c r="B17" s="8"/>
      <c r="C17" s="8"/>
      <c r="D17" s="8">
        <v>37</v>
      </c>
      <c r="E17" s="8"/>
      <c r="F17" s="8"/>
    </row>
    <row r="18" spans="1:6" ht="28.5" customHeight="1" x14ac:dyDescent="0.2">
      <c r="A18" s="8">
        <v>15</v>
      </c>
      <c r="B18" s="8"/>
      <c r="C18" s="8"/>
      <c r="D18" s="8">
        <v>38</v>
      </c>
      <c r="E18" s="8"/>
      <c r="F18" s="8"/>
    </row>
    <row r="19" spans="1:6" ht="28.5" customHeight="1" x14ac:dyDescent="0.2">
      <c r="A19" s="8">
        <v>16</v>
      </c>
      <c r="B19" s="8"/>
      <c r="C19" s="8"/>
      <c r="D19" s="8">
        <v>39</v>
      </c>
      <c r="E19" s="8"/>
      <c r="F19" s="8"/>
    </row>
    <row r="20" spans="1:6" ht="28.5" customHeight="1" x14ac:dyDescent="0.2">
      <c r="A20" s="8">
        <v>17</v>
      </c>
      <c r="B20" s="8"/>
      <c r="C20" s="8"/>
      <c r="D20" s="8">
        <v>40</v>
      </c>
      <c r="E20" s="8"/>
      <c r="F20" s="8"/>
    </row>
    <row r="21" spans="1:6" ht="28.5" customHeight="1" x14ac:dyDescent="0.2">
      <c r="A21" s="8">
        <v>18</v>
      </c>
      <c r="B21" s="8"/>
      <c r="C21" s="8"/>
      <c r="D21" s="8">
        <v>41</v>
      </c>
      <c r="E21" s="8"/>
      <c r="F21" s="8"/>
    </row>
    <row r="22" spans="1:6" ht="28.5" customHeight="1" x14ac:dyDescent="0.2">
      <c r="A22" s="8">
        <v>19</v>
      </c>
      <c r="B22" s="8"/>
      <c r="C22" s="8"/>
      <c r="D22" s="8">
        <v>42</v>
      </c>
      <c r="E22" s="8"/>
      <c r="F22" s="8"/>
    </row>
    <row r="23" spans="1:6" ht="28.5" customHeight="1" x14ac:dyDescent="0.2">
      <c r="A23" s="8">
        <v>20</v>
      </c>
      <c r="B23" s="8"/>
      <c r="C23" s="8"/>
      <c r="D23" s="8">
        <v>43</v>
      </c>
      <c r="E23" s="8"/>
      <c r="F23" s="8"/>
    </row>
    <row r="24" spans="1:6" ht="28.5" customHeight="1" x14ac:dyDescent="0.2">
      <c r="A24" s="8">
        <v>21</v>
      </c>
      <c r="B24" s="8"/>
      <c r="C24" s="8"/>
      <c r="D24" s="8">
        <v>44</v>
      </c>
      <c r="E24" s="8"/>
      <c r="F24" s="8"/>
    </row>
    <row r="25" spans="1:6" ht="28.5" customHeight="1" x14ac:dyDescent="0.2">
      <c r="A25" s="8">
        <v>22</v>
      </c>
      <c r="B25" s="8"/>
      <c r="C25" s="8"/>
      <c r="D25" s="8">
        <v>45</v>
      </c>
      <c r="E25" s="8"/>
      <c r="F25" s="8"/>
    </row>
    <row r="26" spans="1:6" ht="28.5" customHeight="1" x14ac:dyDescent="0.2">
      <c r="A26" s="8">
        <v>23</v>
      </c>
      <c r="B26" s="8"/>
      <c r="C26" s="8"/>
      <c r="D26" s="8">
        <v>46</v>
      </c>
      <c r="E26" s="8"/>
      <c r="F26" s="8"/>
    </row>
    <row r="27" spans="1:6" ht="28.5" customHeight="1" x14ac:dyDescent="0.3">
      <c r="A27" s="75" t="s">
        <v>31</v>
      </c>
      <c r="B27" s="76"/>
      <c r="C27" s="76"/>
      <c r="D27" s="76"/>
      <c r="E27" s="76"/>
      <c r="F27" s="77"/>
    </row>
    <row r="28" spans="1:6" ht="18.75" customHeight="1" x14ac:dyDescent="0.2">
      <c r="A28" s="78" t="s">
        <v>32</v>
      </c>
      <c r="B28" s="79"/>
      <c r="C28" s="79"/>
      <c r="D28" s="79"/>
      <c r="E28" s="79"/>
      <c r="F28" s="80"/>
    </row>
    <row r="29" spans="1:6" ht="28.5" customHeight="1" x14ac:dyDescent="0.2">
      <c r="A29" s="8">
        <v>26</v>
      </c>
      <c r="B29" s="8"/>
      <c r="C29" s="8"/>
    </row>
    <row r="30" spans="1:6" ht="28.5" customHeight="1" x14ac:dyDescent="0.2">
      <c r="A30" s="8">
        <v>27</v>
      </c>
      <c r="B30" s="8"/>
      <c r="C30" s="8"/>
    </row>
    <row r="31" spans="1:6" ht="28.5" customHeight="1" x14ac:dyDescent="0.2">
      <c r="A31" s="8">
        <v>28</v>
      </c>
      <c r="B31" s="8"/>
      <c r="C31" s="8"/>
    </row>
    <row r="32" spans="1:6" ht="28.5" customHeight="1" x14ac:dyDescent="0.2"/>
  </sheetData>
  <mergeCells count="3">
    <mergeCell ref="A2:F2"/>
    <mergeCell ref="A27:F27"/>
    <mergeCell ref="A28:F28"/>
  </mergeCells>
  <printOptions horizontalCentered="1"/>
  <pageMargins left="0.31496062992125984" right="0.31496062992125984" top="0.74803149606299213" bottom="0.15748031496062992" header="0.31496062992125984" footer="0.31496062992125984"/>
  <pageSetup paperSize="9" orientation="portrait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Турнир</vt:lpstr>
      <vt:lpstr>Первенство России</vt:lpstr>
      <vt:lpstr>Лист1</vt:lpstr>
      <vt:lpstr>Лист2</vt:lpstr>
      <vt:lpstr>Лист2!Область_печати</vt:lpstr>
      <vt:lpstr>'Первенство России'!Область_печати</vt:lpstr>
      <vt:lpstr>Турнир!Область_печати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ВЕЛОСФЕРА</dc:creator>
  <cp:lastModifiedBy>ADMIN</cp:lastModifiedBy>
  <cp:lastPrinted>2017-03-26T09:58:42Z</cp:lastPrinted>
  <dcterms:created xsi:type="dcterms:W3CDTF">2015-03-21T03:11:55Z</dcterms:created>
  <dcterms:modified xsi:type="dcterms:W3CDTF">2017-03-28T12:46:53Z</dcterms:modified>
</cp:coreProperties>
</file>